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第二批用人计划岗位表- 不含院区" sheetId="1" r:id="rId1"/>
  </sheets>
  <definedNames>
    <definedName name="_xlnm._FilterDatabase" localSheetId="0" hidden="1">'第二批用人计划岗位表- 不含院区'!$B$2:$H$61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<sst xmlns="http://schemas.openxmlformats.org/spreadsheetml/2006/main" count="202" uniqueCount="134">
  <si>
    <t>序号</t>
  </si>
  <si>
    <t>科室</t>
  </si>
  <si>
    <t>岗位</t>
  </si>
  <si>
    <t>学历/学位要求（人数）</t>
  </si>
  <si>
    <t>专业要求</t>
  </si>
  <si>
    <t>备注</t>
  </si>
  <si>
    <t>硕士</t>
  </si>
  <si>
    <t>本科</t>
  </si>
  <si>
    <t>大专</t>
  </si>
  <si>
    <t>急诊医学科</t>
  </si>
  <si>
    <t>医师</t>
  </si>
  <si>
    <t>临床医学、全科医学等相关专业</t>
  </si>
  <si>
    <t>麻醉科</t>
  </si>
  <si>
    <t>麻醉学/疼痛学/临床医学等专业</t>
  </si>
  <si>
    <t>重症医学科</t>
  </si>
  <si>
    <t>内、外、急诊、重症医学专业</t>
  </si>
  <si>
    <t>儿科</t>
  </si>
  <si>
    <t>儿科学</t>
  </si>
  <si>
    <t>胸外科</t>
  </si>
  <si>
    <t>外科学（胸外科方向）专业</t>
  </si>
  <si>
    <t>精神科门诊</t>
  </si>
  <si>
    <t>精神病与精神卫生学、内科学、临床医学等专业</t>
  </si>
  <si>
    <t>儿童康复医学</t>
  </si>
  <si>
    <t>精神医学专业</t>
  </si>
  <si>
    <t>有精神类疾病诊疗经验优先</t>
  </si>
  <si>
    <t>病理科</t>
  </si>
  <si>
    <t>病理学与病理生理学、临床病理学、临床医学等专业</t>
  </si>
  <si>
    <t>超声科</t>
  </si>
  <si>
    <t>医学影像专业</t>
  </si>
  <si>
    <t>有超声诊断经验优先</t>
  </si>
  <si>
    <t>放射科</t>
  </si>
  <si>
    <t>影像医学与核医学</t>
  </si>
  <si>
    <t>功能科</t>
  </si>
  <si>
    <t>内科学、影像医学与核医学</t>
  </si>
  <si>
    <t>呼吸与危重症医学科</t>
  </si>
  <si>
    <t>内科学</t>
  </si>
  <si>
    <t>感染性疾病科一病区</t>
  </si>
  <si>
    <t>内科学、传染病学</t>
  </si>
  <si>
    <t>医疗保健部</t>
  </si>
  <si>
    <t>内科学等相关专业</t>
  </si>
  <si>
    <t>生殖医学科</t>
  </si>
  <si>
    <t>辅助生殖技术方向</t>
  </si>
  <si>
    <t>心血管内科</t>
  </si>
  <si>
    <t>心血管内科、医学影像学</t>
  </si>
  <si>
    <t>心内科、心电图各1名</t>
  </si>
  <si>
    <t>内分泌科</t>
  </si>
  <si>
    <t>风湿免疫科</t>
  </si>
  <si>
    <t>内科学、中西医结合临床</t>
  </si>
  <si>
    <t>临床营养科</t>
  </si>
  <si>
    <t>内科学、全科医学</t>
  </si>
  <si>
    <t>中医科/中西医结合科</t>
  </si>
  <si>
    <t>中医内科学</t>
  </si>
  <si>
    <t>中医外科/中医骨伤科</t>
  </si>
  <si>
    <t>中医外科学、针灸推拿学</t>
  </si>
  <si>
    <t>康复医学科</t>
  </si>
  <si>
    <t>康复医学与理疗学</t>
  </si>
  <si>
    <t>副高医师职称可放宽至本科、年龄45岁以下</t>
  </si>
  <si>
    <t>柳州市康复医院</t>
  </si>
  <si>
    <t>肿瘤科</t>
  </si>
  <si>
    <t>肿瘤学</t>
  </si>
  <si>
    <t>脊柱骨科</t>
  </si>
  <si>
    <t>脊柱外科相关专业</t>
  </si>
  <si>
    <t>创伤骨科</t>
  </si>
  <si>
    <t>骨科，亚专业不限</t>
  </si>
  <si>
    <t>运动医学科</t>
  </si>
  <si>
    <t>骨科学（关节外科、运动医学方向）</t>
  </si>
  <si>
    <t>泌尿外科二病区</t>
  </si>
  <si>
    <t>外科学</t>
  </si>
  <si>
    <t>皮肤科</t>
  </si>
  <si>
    <t>外科学、皮肤性病学</t>
  </si>
  <si>
    <t>口腔科</t>
  </si>
  <si>
    <t>口腔临床医学</t>
  </si>
  <si>
    <t>颌面外科方向</t>
  </si>
  <si>
    <t>眼科</t>
  </si>
  <si>
    <t>眼科学</t>
  </si>
  <si>
    <t>河东街道社区卫生服务中心</t>
  </si>
  <si>
    <t>全科医学</t>
  </si>
  <si>
    <t>消化内科二病区</t>
  </si>
  <si>
    <t>神经内科</t>
  </si>
  <si>
    <t>技师</t>
  </si>
  <si>
    <t>基础医学等相关专业</t>
  </si>
  <si>
    <t>脑电图和经颅多普勒技师</t>
  </si>
  <si>
    <t>医学影像学、医学影像技术等相关专业</t>
  </si>
  <si>
    <t>康复治疗学、物理治疗学、运动康复专业</t>
  </si>
  <si>
    <t>应届毕业生无职称要求，非应届毕业生需获得康复治疗师初级及以上专业技术资格证书。有康复治疗工作经验者适当放宽职称要求，优先考虑</t>
  </si>
  <si>
    <t>医学实验技术/医学检验技术/生物技术/病理学与病理生理学等</t>
  </si>
  <si>
    <t>有病理技术工作经验优先</t>
  </si>
  <si>
    <t>河东社区卫生服务中心</t>
  </si>
  <si>
    <t>药师</t>
  </si>
  <si>
    <t>中药学、药剂学、药理学</t>
  </si>
  <si>
    <t>有药师资格证；有基层医疗单位药房工作经验者优先。</t>
  </si>
  <si>
    <t>胃肠外科</t>
  </si>
  <si>
    <t>科研助理</t>
  </si>
  <si>
    <t>临床医学、分子生物学、免疫学、药理、公共卫生学、流行病学、医学检验等相关专业</t>
  </si>
  <si>
    <t>具备较熟练英文阅读和写作、统计分析能力，作为第一作者/并列第一作者发表科技核心或SCI论文、有科研项目申报及负责、生物样本库工作经验者优先</t>
  </si>
  <si>
    <t>临床医学基础专业、基础医学等相关专业</t>
  </si>
  <si>
    <t>泌尿外科一病区</t>
  </si>
  <si>
    <t>免疫学、病理学与病理生理学、基础医学等相关专业</t>
  </si>
  <si>
    <t>健康管理中心</t>
  </si>
  <si>
    <t>流行病与卫生统计学、公共卫生与预防医学等相关专业</t>
  </si>
  <si>
    <t>基础医学基础专业、临床医学基础专业、影像医学与核医学等相关专业</t>
  </si>
  <si>
    <t>病理学与病理生理学、基础医学等相关专业</t>
  </si>
  <si>
    <t>财务科</t>
  </si>
  <si>
    <t>科员</t>
  </si>
  <si>
    <t>会计学或财务管理等相关专业</t>
  </si>
  <si>
    <t>绩效考核办公室</t>
  </si>
  <si>
    <t>管理、经济、统计或相关专业</t>
  </si>
  <si>
    <t>有医疗行业或绩效管理背景者优先、有省级以上社会调研、成本调查、统计、财政、人社等工作背景、持有财会、经济、统计、数据分析师等相关专业资格证书者优先</t>
  </si>
  <si>
    <t>医患接待办公室</t>
  </si>
  <si>
    <t>法律相关专业、医学相关专业</t>
  </si>
  <si>
    <t>医务科</t>
  </si>
  <si>
    <t>内科学、公共卫生与预防医学、流行病与卫生统计学、社会医学与卫生事业管理等相关专业</t>
  </si>
  <si>
    <t>预防保健科</t>
  </si>
  <si>
    <t>公共卫生与预防医学等相关专业</t>
  </si>
  <si>
    <t>人事科</t>
  </si>
  <si>
    <t>人力资源管理、公共卫生管理等管理类专业</t>
  </si>
  <si>
    <t>①具备2年及以上三级医院或大型企事业单位人力资源管理相关工作经验者可放宽至本科。②中共党员（包括预备党员）优先考虑。③擅长数据分析及公文写作的可优先考虑。</t>
  </si>
  <si>
    <t>教学部</t>
  </si>
  <si>
    <t>内科学、公共卫生与预防医学、流行病与卫生统计学、社会医学与卫生事业管理、药学等相关专业</t>
  </si>
  <si>
    <t>设备耗材料</t>
  </si>
  <si>
    <t>统计学，管理科学与工程，生物工程等相关专业</t>
  </si>
  <si>
    <t>临床研究中心</t>
  </si>
  <si>
    <t>工程技术人员</t>
  </si>
  <si>
    <t>生物工程其他专业，机械制造及其自动化，机械电子工程等相关专业</t>
  </si>
  <si>
    <t>行政秘书</t>
  </si>
  <si>
    <t>公共卫生与预防医学、医学信息管理、汉语言文学、新闻学等相关专业</t>
  </si>
  <si>
    <t>护理人员</t>
  </si>
  <si>
    <t>护理学专业</t>
  </si>
  <si>
    <t>有公卫工作经验或者糖尿病/高血压管理经验；须取得护士资格证；慢性病管理和临床护理工作。</t>
  </si>
  <si>
    <t>合计</t>
  </si>
  <si>
    <r>
      <rPr>
        <sz val="12"/>
        <color rgb="FFFF0000"/>
        <rFont val="仿宋_GB2312"/>
        <charset val="134"/>
      </rPr>
      <t>2554</t>
    </r>
    <r>
      <rPr>
        <sz val="12"/>
        <rFont val="仿宋_GB2312"/>
        <charset val="134"/>
      </rPr>
      <t>张\ kamg 150 t 692 z195</t>
    </r>
  </si>
  <si>
    <t>总院</t>
  </si>
  <si>
    <t>潭中</t>
  </si>
  <si>
    <t>中西医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</si>
</sst>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0"/>
      <name val="Arial"/>
      <charset val="134"/>
    </font>
    <font>
      <sz val="11"/>
      <name val="宋体"/>
      <charset val="134"/>
    </font>
    <font>
      <sz val="12"/>
      <name val="宋体"/>
      <charset val="134"/>
    </font>
    <font>
      <sz val="11"/>
      <color rgb="FFFF0000"/>
      <name val="宋体"/>
      <charset val="134"/>
    </font>
    <font>
      <sz val="10"/>
      <name val="宋体"/>
      <charset val="134"/>
    </font>
    <font>
      <sz val="12"/>
      <color rgb="FFFF0000"/>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2"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3" borderId="8" applyNumberFormat="0" applyAlignment="0" applyProtection="0">
      <alignment vertical="center"/>
    </xf>
    <xf numFmtId="0" fontId="16" fillId="4" borderId="9" applyNumberFormat="0" applyAlignment="0" applyProtection="0">
      <alignment vertical="center"/>
    </xf>
    <xf numFmtId="0" fontId="17" fillId="4" borderId="8" applyNumberFormat="0" applyAlignment="0" applyProtection="0">
      <alignment vertical="center"/>
    </xf>
    <xf numFmtId="0" fontId="18" fillId="5"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6">
    <xf numFmtId="0" fontId="0" fillId="0" borderId="0" xfId="0"/>
    <xf numFmtId="0" fontId="1" fillId="0" borderId="0" xfId="0" applyFont="1" applyAlignment="1">
      <alignment horizontal="center" vertical="center"/>
    </xf>
    <xf numFmtId="0" fontId="0" fillId="0" borderId="0" xfId="0"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4" fillId="0" borderId="1" xfId="0" applyFont="1" applyBorder="1" applyAlignment="1">
      <alignment horizontal="center" vertical="center"/>
    </xf>
    <xf numFmtId="0" fontId="5" fillId="0" borderId="0" xfId="0" applyFont="1" applyAlignment="1">
      <alignment horizontal="justify"/>
    </xf>
    <xf numFmtId="0" fontId="4" fillId="0" borderId="0" xfId="0" applyFont="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9"/>
  <sheetViews>
    <sheetView showZeros="0" tabSelected="1" workbookViewId="0">
      <pane xSplit="6" ySplit="2" topLeftCell="G3" activePane="bottomRight" state="frozen"/>
      <selection/>
      <selection pane="topRight"/>
      <selection pane="bottomLeft"/>
      <selection pane="bottomRight" activeCell="G14" sqref="G14"/>
    </sheetView>
  </sheetViews>
  <sheetFormatPr defaultColWidth="9.14285714285714" defaultRowHeight="12.75" outlineLevelCol="7"/>
  <cols>
    <col min="1" max="1" width="8.14285714285714" style="2" customWidth="1"/>
    <col min="2" max="2" width="13.8571428571429" style="2" customWidth="1"/>
    <col min="3" max="3" width="8.71428571428571" style="2" customWidth="1"/>
    <col min="4" max="4" width="8.42857142857143" style="2" customWidth="1"/>
    <col min="5" max="5" width="8.57142857142857" style="2" customWidth="1"/>
    <col min="6" max="6" width="9.28571428571429" style="2" customWidth="1"/>
    <col min="7" max="7" width="25.4285714285714" style="2" customWidth="1"/>
    <col min="8" max="8" width="29.8571428571429" style="2" customWidth="1"/>
    <col min="9" max="16384" width="9.14285714285714" style="2"/>
  </cols>
  <sheetData>
    <row r="1" ht="21" customHeight="1" spans="1:8">
      <c r="A1" s="3" t="s">
        <v>0</v>
      </c>
      <c r="B1" s="4" t="s">
        <v>1</v>
      </c>
      <c r="C1" s="3" t="s">
        <v>2</v>
      </c>
      <c r="D1" s="5" t="s">
        <v>3</v>
      </c>
      <c r="E1" s="6"/>
      <c r="F1" s="7"/>
      <c r="G1" s="3" t="s">
        <v>4</v>
      </c>
      <c r="H1" s="3" t="s">
        <v>5</v>
      </c>
    </row>
    <row r="2" ht="32" customHeight="1" spans="1:8">
      <c r="A2" s="3"/>
      <c r="B2" s="4"/>
      <c r="C2" s="3"/>
      <c r="D2" s="4" t="s">
        <v>6</v>
      </c>
      <c r="E2" s="4" t="s">
        <v>7</v>
      </c>
      <c r="F2" s="4" t="s">
        <v>8</v>
      </c>
      <c r="G2" s="3"/>
      <c r="H2" s="3"/>
    </row>
    <row r="3" s="1" customFormat="1" ht="43" customHeight="1" spans="1:8">
      <c r="A3" s="8">
        <f t="shared" ref="A3:A61" si="0">ROW()-2</f>
        <v>1</v>
      </c>
      <c r="B3" s="9" t="s">
        <v>9</v>
      </c>
      <c r="C3" s="9" t="s">
        <v>10</v>
      </c>
      <c r="D3" s="9">
        <v>3</v>
      </c>
      <c r="E3" s="9"/>
      <c r="F3" s="9"/>
      <c r="G3" s="10" t="s">
        <v>11</v>
      </c>
      <c r="H3" s="10"/>
    </row>
    <row r="4" s="1" customFormat="1" ht="43" customHeight="1" spans="1:8">
      <c r="A4" s="8">
        <f t="shared" si="0"/>
        <v>2</v>
      </c>
      <c r="B4" s="9" t="s">
        <v>12</v>
      </c>
      <c r="C4" s="9" t="s">
        <v>10</v>
      </c>
      <c r="D4" s="9">
        <v>4</v>
      </c>
      <c r="E4" s="9"/>
      <c r="F4" s="9"/>
      <c r="G4" s="10" t="s">
        <v>13</v>
      </c>
      <c r="H4" s="9"/>
    </row>
    <row r="5" s="1" customFormat="1" ht="43" customHeight="1" spans="1:8">
      <c r="A5" s="8">
        <f t="shared" si="0"/>
        <v>3</v>
      </c>
      <c r="B5" s="9" t="s">
        <v>14</v>
      </c>
      <c r="C5" s="9" t="s">
        <v>10</v>
      </c>
      <c r="D5" s="9">
        <v>3</v>
      </c>
      <c r="E5" s="9"/>
      <c r="F5" s="9"/>
      <c r="G5" s="10" t="s">
        <v>15</v>
      </c>
      <c r="H5" s="10"/>
    </row>
    <row r="6" s="1" customFormat="1" ht="43" customHeight="1" spans="1:8">
      <c r="A6" s="8">
        <f t="shared" si="0"/>
        <v>4</v>
      </c>
      <c r="B6" s="9" t="s">
        <v>16</v>
      </c>
      <c r="C6" s="9" t="s">
        <v>10</v>
      </c>
      <c r="D6" s="9">
        <v>5</v>
      </c>
      <c r="E6" s="9">
        <v>0</v>
      </c>
      <c r="F6" s="9"/>
      <c r="G6" s="9" t="s">
        <v>17</v>
      </c>
      <c r="H6" s="9"/>
    </row>
    <row r="7" s="1" customFormat="1" ht="43" customHeight="1" spans="1:8">
      <c r="A7" s="8">
        <f t="shared" si="0"/>
        <v>5</v>
      </c>
      <c r="B7" s="9" t="s">
        <v>18</v>
      </c>
      <c r="C7" s="9" t="s">
        <v>10</v>
      </c>
      <c r="D7" s="9">
        <v>1</v>
      </c>
      <c r="E7" s="9">
        <v>0</v>
      </c>
      <c r="F7" s="9"/>
      <c r="G7" s="9" t="s">
        <v>19</v>
      </c>
      <c r="H7" s="9"/>
    </row>
    <row r="8" s="1" customFormat="1" ht="43" customHeight="1" spans="1:8">
      <c r="A8" s="8">
        <f t="shared" si="0"/>
        <v>6</v>
      </c>
      <c r="B8" s="9" t="s">
        <v>20</v>
      </c>
      <c r="C8" s="9" t="s">
        <v>10</v>
      </c>
      <c r="D8" s="9">
        <v>1</v>
      </c>
      <c r="E8" s="9">
        <v>0</v>
      </c>
      <c r="F8" s="9"/>
      <c r="G8" s="9" t="s">
        <v>21</v>
      </c>
      <c r="H8" s="9"/>
    </row>
    <row r="9" s="1" customFormat="1" ht="43" customHeight="1" spans="1:8">
      <c r="A9" s="8">
        <f t="shared" si="0"/>
        <v>7</v>
      </c>
      <c r="B9" s="9" t="s">
        <v>22</v>
      </c>
      <c r="C9" s="9" t="s">
        <v>10</v>
      </c>
      <c r="D9" s="9">
        <v>1</v>
      </c>
      <c r="E9" s="9"/>
      <c r="F9" s="9"/>
      <c r="G9" s="10" t="s">
        <v>23</v>
      </c>
      <c r="H9" s="10" t="s">
        <v>24</v>
      </c>
    </row>
    <row r="10" s="1" customFormat="1" ht="43" customHeight="1" spans="1:8">
      <c r="A10" s="8">
        <f t="shared" si="0"/>
        <v>8</v>
      </c>
      <c r="B10" s="9" t="s">
        <v>25</v>
      </c>
      <c r="C10" s="9" t="s">
        <v>10</v>
      </c>
      <c r="D10" s="9">
        <v>1</v>
      </c>
      <c r="E10" s="9"/>
      <c r="F10" s="9"/>
      <c r="G10" s="10" t="s">
        <v>26</v>
      </c>
      <c r="H10" s="10"/>
    </row>
    <row r="11" s="1" customFormat="1" ht="43" customHeight="1" spans="1:8">
      <c r="A11" s="8">
        <f t="shared" si="0"/>
        <v>9</v>
      </c>
      <c r="B11" s="9" t="s">
        <v>27</v>
      </c>
      <c r="C11" s="9" t="s">
        <v>10</v>
      </c>
      <c r="D11" s="9">
        <v>5</v>
      </c>
      <c r="E11" s="9"/>
      <c r="F11" s="9"/>
      <c r="G11" s="10" t="s">
        <v>28</v>
      </c>
      <c r="H11" s="10" t="s">
        <v>29</v>
      </c>
    </row>
    <row r="12" s="1" customFormat="1" ht="43" customHeight="1" spans="1:8">
      <c r="A12" s="8">
        <f t="shared" si="0"/>
        <v>10</v>
      </c>
      <c r="B12" s="9" t="s">
        <v>30</v>
      </c>
      <c r="C12" s="9" t="s">
        <v>10</v>
      </c>
      <c r="D12" s="9">
        <v>2</v>
      </c>
      <c r="E12" s="9"/>
      <c r="F12" s="9"/>
      <c r="G12" s="10" t="s">
        <v>31</v>
      </c>
      <c r="H12" s="10"/>
    </row>
    <row r="13" s="1" customFormat="1" ht="43" customHeight="1" spans="1:8">
      <c r="A13" s="8">
        <f t="shared" si="0"/>
        <v>11</v>
      </c>
      <c r="B13" s="9" t="s">
        <v>32</v>
      </c>
      <c r="C13" s="9" t="s">
        <v>10</v>
      </c>
      <c r="D13" s="9">
        <v>2</v>
      </c>
      <c r="E13" s="9">
        <v>0</v>
      </c>
      <c r="F13" s="9"/>
      <c r="G13" s="9" t="s">
        <v>33</v>
      </c>
      <c r="H13" s="9"/>
    </row>
    <row r="14" s="1" customFormat="1" ht="43" customHeight="1" spans="1:8">
      <c r="A14" s="8">
        <f t="shared" si="0"/>
        <v>12</v>
      </c>
      <c r="B14" s="9" t="s">
        <v>34</v>
      </c>
      <c r="C14" s="9" t="s">
        <v>10</v>
      </c>
      <c r="D14" s="9">
        <v>1</v>
      </c>
      <c r="E14" s="9"/>
      <c r="F14" s="9"/>
      <c r="G14" s="10" t="s">
        <v>35</v>
      </c>
      <c r="H14" s="10"/>
    </row>
    <row r="15" s="1" customFormat="1" ht="43" customHeight="1" spans="1:8">
      <c r="A15" s="8">
        <f t="shared" si="0"/>
        <v>13</v>
      </c>
      <c r="B15" s="9" t="s">
        <v>36</v>
      </c>
      <c r="C15" s="9" t="s">
        <v>10</v>
      </c>
      <c r="D15" s="9">
        <v>1</v>
      </c>
      <c r="E15" s="9"/>
      <c r="F15" s="9"/>
      <c r="G15" s="10" t="s">
        <v>37</v>
      </c>
      <c r="H15" s="10"/>
    </row>
    <row r="16" s="1" customFormat="1" ht="43" customHeight="1" spans="1:8">
      <c r="A16" s="8">
        <f t="shared" si="0"/>
        <v>14</v>
      </c>
      <c r="B16" s="9" t="s">
        <v>38</v>
      </c>
      <c r="C16" s="9" t="s">
        <v>10</v>
      </c>
      <c r="D16" s="9">
        <v>1</v>
      </c>
      <c r="E16" s="9"/>
      <c r="F16" s="9"/>
      <c r="G16" s="10" t="s">
        <v>39</v>
      </c>
      <c r="H16" s="10"/>
    </row>
    <row r="17" s="1" customFormat="1" ht="43" customHeight="1" spans="1:8">
      <c r="A17" s="8">
        <f t="shared" si="0"/>
        <v>15</v>
      </c>
      <c r="B17" s="9" t="s">
        <v>40</v>
      </c>
      <c r="C17" s="9" t="s">
        <v>10</v>
      </c>
      <c r="D17" s="9">
        <v>1</v>
      </c>
      <c r="E17" s="9"/>
      <c r="F17" s="9"/>
      <c r="G17" s="10" t="s">
        <v>41</v>
      </c>
      <c r="H17" s="10"/>
    </row>
    <row r="18" s="1" customFormat="1" ht="43" customHeight="1" spans="1:8">
      <c r="A18" s="8">
        <f t="shared" si="0"/>
        <v>16</v>
      </c>
      <c r="B18" s="9" t="s">
        <v>42</v>
      </c>
      <c r="C18" s="9" t="s">
        <v>10</v>
      </c>
      <c r="D18" s="9">
        <v>2</v>
      </c>
      <c r="E18" s="9"/>
      <c r="F18" s="9"/>
      <c r="G18" s="10" t="s">
        <v>43</v>
      </c>
      <c r="H18" s="10" t="s">
        <v>44</v>
      </c>
    </row>
    <row r="19" s="1" customFormat="1" ht="43" customHeight="1" spans="1:8">
      <c r="A19" s="8">
        <f t="shared" si="0"/>
        <v>17</v>
      </c>
      <c r="B19" s="9" t="s">
        <v>45</v>
      </c>
      <c r="C19" s="9" t="s">
        <v>10</v>
      </c>
      <c r="D19" s="9">
        <v>1</v>
      </c>
      <c r="E19" s="9"/>
      <c r="F19" s="9"/>
      <c r="G19" s="10" t="s">
        <v>35</v>
      </c>
      <c r="H19" s="10"/>
    </row>
    <row r="20" s="1" customFormat="1" ht="43" customHeight="1" spans="1:8">
      <c r="A20" s="8">
        <f t="shared" si="0"/>
        <v>18</v>
      </c>
      <c r="B20" s="9" t="s">
        <v>46</v>
      </c>
      <c r="C20" s="9" t="s">
        <v>10</v>
      </c>
      <c r="D20" s="9">
        <v>1</v>
      </c>
      <c r="E20" s="9">
        <v>0</v>
      </c>
      <c r="F20" s="9"/>
      <c r="G20" s="9" t="s">
        <v>47</v>
      </c>
      <c r="H20" s="9"/>
    </row>
    <row r="21" s="1" customFormat="1" ht="43" customHeight="1" spans="1:8">
      <c r="A21" s="8">
        <f t="shared" si="0"/>
        <v>19</v>
      </c>
      <c r="B21" s="9" t="s">
        <v>48</v>
      </c>
      <c r="C21" s="9" t="s">
        <v>10</v>
      </c>
      <c r="D21" s="9">
        <v>1</v>
      </c>
      <c r="E21" s="9">
        <v>0</v>
      </c>
      <c r="F21" s="9"/>
      <c r="G21" s="9" t="s">
        <v>49</v>
      </c>
      <c r="H21" s="9"/>
    </row>
    <row r="22" s="1" customFormat="1" ht="43" customHeight="1" spans="1:8">
      <c r="A22" s="8">
        <f t="shared" si="0"/>
        <v>20</v>
      </c>
      <c r="B22" s="9" t="s">
        <v>50</v>
      </c>
      <c r="C22" s="9" t="s">
        <v>10</v>
      </c>
      <c r="D22" s="9">
        <v>2</v>
      </c>
      <c r="E22" s="9">
        <v>0</v>
      </c>
      <c r="F22" s="9"/>
      <c r="G22" s="9" t="s">
        <v>51</v>
      </c>
      <c r="H22" s="9"/>
    </row>
    <row r="23" s="1" customFormat="1" ht="43" customHeight="1" spans="1:8">
      <c r="A23" s="8">
        <f t="shared" si="0"/>
        <v>21</v>
      </c>
      <c r="B23" s="9" t="s">
        <v>52</v>
      </c>
      <c r="C23" s="9" t="s">
        <v>10</v>
      </c>
      <c r="D23" s="9">
        <v>1</v>
      </c>
      <c r="E23" s="9">
        <v>0</v>
      </c>
      <c r="F23" s="9"/>
      <c r="G23" s="9" t="s">
        <v>53</v>
      </c>
      <c r="H23" s="9"/>
    </row>
    <row r="24" s="1" customFormat="1" ht="43" customHeight="1" spans="1:8">
      <c r="A24" s="8">
        <f t="shared" si="0"/>
        <v>22</v>
      </c>
      <c r="B24" s="9" t="s">
        <v>54</v>
      </c>
      <c r="C24" s="9" t="s">
        <v>10</v>
      </c>
      <c r="D24" s="9">
        <v>1</v>
      </c>
      <c r="E24" s="9"/>
      <c r="F24" s="9"/>
      <c r="G24" s="10" t="s">
        <v>55</v>
      </c>
      <c r="H24" s="10" t="s">
        <v>56</v>
      </c>
    </row>
    <row r="25" s="1" customFormat="1" ht="43" customHeight="1" spans="1:8">
      <c r="A25" s="8">
        <f t="shared" si="0"/>
        <v>23</v>
      </c>
      <c r="B25" s="9" t="s">
        <v>57</v>
      </c>
      <c r="C25" s="9" t="s">
        <v>10</v>
      </c>
      <c r="D25" s="9">
        <v>2</v>
      </c>
      <c r="E25" s="9"/>
      <c r="F25" s="9"/>
      <c r="G25" s="9" t="s">
        <v>55</v>
      </c>
      <c r="H25" s="9"/>
    </row>
    <row r="26" s="1" customFormat="1" ht="43" customHeight="1" spans="1:8">
      <c r="A26" s="8">
        <f t="shared" si="0"/>
        <v>24</v>
      </c>
      <c r="B26" s="9" t="s">
        <v>58</v>
      </c>
      <c r="C26" s="9" t="s">
        <v>10</v>
      </c>
      <c r="D26" s="9">
        <v>3</v>
      </c>
      <c r="E26" s="9"/>
      <c r="F26" s="9"/>
      <c r="G26" s="10" t="s">
        <v>59</v>
      </c>
      <c r="H26" s="10"/>
    </row>
    <row r="27" s="1" customFormat="1" ht="43" customHeight="1" spans="1:8">
      <c r="A27" s="8">
        <f t="shared" si="0"/>
        <v>25</v>
      </c>
      <c r="B27" s="9" t="s">
        <v>60</v>
      </c>
      <c r="C27" s="9" t="s">
        <v>10</v>
      </c>
      <c r="D27" s="9">
        <v>1</v>
      </c>
      <c r="E27" s="9">
        <v>0</v>
      </c>
      <c r="F27" s="9"/>
      <c r="G27" s="9" t="s">
        <v>61</v>
      </c>
      <c r="H27" s="9"/>
    </row>
    <row r="28" s="1" customFormat="1" ht="43" customHeight="1" spans="1:8">
      <c r="A28" s="8">
        <f t="shared" si="0"/>
        <v>26</v>
      </c>
      <c r="B28" s="9" t="s">
        <v>62</v>
      </c>
      <c r="C28" s="9" t="s">
        <v>10</v>
      </c>
      <c r="D28" s="9">
        <v>2</v>
      </c>
      <c r="E28" s="9"/>
      <c r="F28" s="9"/>
      <c r="G28" s="10" t="s">
        <v>63</v>
      </c>
      <c r="H28" s="10"/>
    </row>
    <row r="29" s="1" customFormat="1" ht="43" customHeight="1" spans="1:8">
      <c r="A29" s="8">
        <f t="shared" si="0"/>
        <v>27</v>
      </c>
      <c r="B29" s="9" t="s">
        <v>64</v>
      </c>
      <c r="C29" s="9" t="s">
        <v>10</v>
      </c>
      <c r="D29" s="9">
        <v>1</v>
      </c>
      <c r="E29" s="9"/>
      <c r="F29" s="9"/>
      <c r="G29" s="10" t="s">
        <v>65</v>
      </c>
      <c r="H29" s="10"/>
    </row>
    <row r="30" s="1" customFormat="1" ht="43" customHeight="1" spans="1:8">
      <c r="A30" s="8">
        <f t="shared" si="0"/>
        <v>28</v>
      </c>
      <c r="B30" s="9" t="s">
        <v>66</v>
      </c>
      <c r="C30" s="9" t="s">
        <v>10</v>
      </c>
      <c r="D30" s="9">
        <v>1</v>
      </c>
      <c r="E30" s="9"/>
      <c r="F30" s="9"/>
      <c r="G30" s="10" t="s">
        <v>67</v>
      </c>
      <c r="H30" s="10"/>
    </row>
    <row r="31" s="1" customFormat="1" ht="43" customHeight="1" spans="1:8">
      <c r="A31" s="8">
        <f t="shared" si="0"/>
        <v>29</v>
      </c>
      <c r="B31" s="9" t="s">
        <v>68</v>
      </c>
      <c r="C31" s="9" t="s">
        <v>10</v>
      </c>
      <c r="D31" s="9">
        <v>2</v>
      </c>
      <c r="E31" s="9"/>
      <c r="F31" s="9"/>
      <c r="G31" s="10" t="s">
        <v>69</v>
      </c>
      <c r="H31" s="10"/>
    </row>
    <row r="32" s="1" customFormat="1" ht="43" customHeight="1" spans="1:8">
      <c r="A32" s="8">
        <f t="shared" si="0"/>
        <v>30</v>
      </c>
      <c r="B32" s="9" t="s">
        <v>70</v>
      </c>
      <c r="C32" s="9" t="s">
        <v>10</v>
      </c>
      <c r="D32" s="9">
        <v>1</v>
      </c>
      <c r="E32" s="9">
        <v>0</v>
      </c>
      <c r="F32" s="9"/>
      <c r="G32" s="9" t="s">
        <v>71</v>
      </c>
      <c r="H32" s="11" t="s">
        <v>72</v>
      </c>
    </row>
    <row r="33" s="1" customFormat="1" ht="43" customHeight="1" spans="1:8">
      <c r="A33" s="8">
        <f t="shared" si="0"/>
        <v>31</v>
      </c>
      <c r="B33" s="9" t="s">
        <v>73</v>
      </c>
      <c r="C33" s="9" t="s">
        <v>10</v>
      </c>
      <c r="D33" s="9">
        <v>1</v>
      </c>
      <c r="E33" s="9"/>
      <c r="F33" s="9"/>
      <c r="G33" s="10" t="s">
        <v>74</v>
      </c>
      <c r="H33" s="10"/>
    </row>
    <row r="34" s="1" customFormat="1" ht="43" customHeight="1" spans="1:8">
      <c r="A34" s="8">
        <f t="shared" si="0"/>
        <v>32</v>
      </c>
      <c r="B34" s="9" t="s">
        <v>75</v>
      </c>
      <c r="C34" s="9" t="s">
        <v>10</v>
      </c>
      <c r="D34" s="9">
        <v>0</v>
      </c>
      <c r="E34" s="9">
        <v>1</v>
      </c>
      <c r="F34" s="9"/>
      <c r="G34" s="9" t="s">
        <v>76</v>
      </c>
      <c r="H34" s="9"/>
    </row>
    <row r="35" s="1" customFormat="1" ht="43" customHeight="1" spans="1:8">
      <c r="A35" s="8">
        <f t="shared" si="0"/>
        <v>33</v>
      </c>
      <c r="B35" s="9" t="s">
        <v>77</v>
      </c>
      <c r="C35" s="9" t="s">
        <v>10</v>
      </c>
      <c r="D35" s="9">
        <v>1</v>
      </c>
      <c r="E35" s="9">
        <v>0</v>
      </c>
      <c r="F35" s="9"/>
      <c r="G35" s="9" t="s">
        <v>35</v>
      </c>
      <c r="H35" s="9"/>
    </row>
    <row r="36" s="1" customFormat="1" ht="43" customHeight="1" spans="1:8">
      <c r="A36" s="8">
        <f t="shared" si="0"/>
        <v>34</v>
      </c>
      <c r="B36" s="9" t="s">
        <v>78</v>
      </c>
      <c r="C36" s="9" t="s">
        <v>79</v>
      </c>
      <c r="D36" s="9">
        <v>1</v>
      </c>
      <c r="E36" s="9">
        <v>0</v>
      </c>
      <c r="F36" s="9"/>
      <c r="G36" s="11" t="s">
        <v>80</v>
      </c>
      <c r="H36" s="9" t="s">
        <v>81</v>
      </c>
    </row>
    <row r="37" s="1" customFormat="1" ht="43" customHeight="1" spans="1:8">
      <c r="A37" s="8">
        <f t="shared" si="0"/>
        <v>35</v>
      </c>
      <c r="B37" s="9" t="s">
        <v>30</v>
      </c>
      <c r="C37" s="9" t="s">
        <v>79</v>
      </c>
      <c r="D37" s="9">
        <v>1</v>
      </c>
      <c r="E37" s="9">
        <v>0</v>
      </c>
      <c r="F37" s="9"/>
      <c r="G37" s="10" t="s">
        <v>82</v>
      </c>
      <c r="H37" s="9"/>
    </row>
    <row r="38" s="1" customFormat="1" ht="43" customHeight="1" spans="1:8">
      <c r="A38" s="8">
        <f t="shared" si="0"/>
        <v>36</v>
      </c>
      <c r="B38" s="9" t="s">
        <v>57</v>
      </c>
      <c r="C38" s="9" t="s">
        <v>79</v>
      </c>
      <c r="D38" s="9"/>
      <c r="E38" s="9">
        <v>12</v>
      </c>
      <c r="F38" s="9"/>
      <c r="G38" s="9" t="s">
        <v>83</v>
      </c>
      <c r="H38" s="9" t="s">
        <v>84</v>
      </c>
    </row>
    <row r="39" s="1" customFormat="1" ht="43" customHeight="1" spans="1:8">
      <c r="A39" s="8">
        <f t="shared" si="0"/>
        <v>37</v>
      </c>
      <c r="B39" s="9" t="s">
        <v>25</v>
      </c>
      <c r="C39" s="9" t="s">
        <v>79</v>
      </c>
      <c r="D39" s="9"/>
      <c r="E39" s="9">
        <v>1</v>
      </c>
      <c r="F39" s="9"/>
      <c r="G39" s="10" t="s">
        <v>85</v>
      </c>
      <c r="H39" s="10" t="s">
        <v>86</v>
      </c>
    </row>
    <row r="40" s="1" customFormat="1" ht="43" customHeight="1" spans="1:8">
      <c r="A40" s="8">
        <f t="shared" si="0"/>
        <v>38</v>
      </c>
      <c r="B40" s="9" t="s">
        <v>32</v>
      </c>
      <c r="C40" s="9" t="s">
        <v>79</v>
      </c>
      <c r="D40" s="9"/>
      <c r="E40" s="9">
        <v>1</v>
      </c>
      <c r="F40" s="9"/>
      <c r="G40" s="10" t="s">
        <v>82</v>
      </c>
      <c r="H40" s="10"/>
    </row>
    <row r="41" s="1" customFormat="1" ht="43" customHeight="1" spans="1:8">
      <c r="A41" s="8">
        <f t="shared" si="0"/>
        <v>39</v>
      </c>
      <c r="B41" s="9" t="s">
        <v>87</v>
      </c>
      <c r="C41" s="9" t="s">
        <v>88</v>
      </c>
      <c r="D41" s="9"/>
      <c r="E41" s="9">
        <v>1</v>
      </c>
      <c r="F41" s="9"/>
      <c r="G41" s="9" t="s">
        <v>89</v>
      </c>
      <c r="H41" s="10" t="s">
        <v>90</v>
      </c>
    </row>
    <row r="42" s="1" customFormat="1" ht="75" customHeight="1" spans="1:8">
      <c r="A42" s="8">
        <f t="shared" si="0"/>
        <v>40</v>
      </c>
      <c r="B42" s="9" t="s">
        <v>91</v>
      </c>
      <c r="C42" s="9" t="s">
        <v>92</v>
      </c>
      <c r="D42" s="9">
        <v>1</v>
      </c>
      <c r="E42" s="9"/>
      <c r="F42" s="9"/>
      <c r="G42" s="9" t="s">
        <v>93</v>
      </c>
      <c r="H42" s="9" t="s">
        <v>94</v>
      </c>
    </row>
    <row r="43" s="1" customFormat="1" ht="43" customHeight="1" spans="1:8">
      <c r="A43" s="8">
        <f t="shared" si="0"/>
        <v>41</v>
      </c>
      <c r="B43" s="9" t="s">
        <v>14</v>
      </c>
      <c r="C43" s="9" t="s">
        <v>92</v>
      </c>
      <c r="D43" s="9">
        <v>1</v>
      </c>
      <c r="E43" s="9">
        <v>0</v>
      </c>
      <c r="F43" s="9"/>
      <c r="G43" s="9" t="s">
        <v>95</v>
      </c>
      <c r="H43" s="9"/>
    </row>
    <row r="44" s="1" customFormat="1" ht="43" customHeight="1" spans="1:8">
      <c r="A44" s="8">
        <f t="shared" si="0"/>
        <v>42</v>
      </c>
      <c r="B44" s="9" t="s">
        <v>96</v>
      </c>
      <c r="C44" s="9" t="s">
        <v>92</v>
      </c>
      <c r="D44" s="9">
        <v>1</v>
      </c>
      <c r="E44" s="9">
        <v>0</v>
      </c>
      <c r="F44" s="9"/>
      <c r="G44" s="9" t="s">
        <v>97</v>
      </c>
      <c r="H44" s="9"/>
    </row>
    <row r="45" s="1" customFormat="1" ht="43" customHeight="1" spans="1:8">
      <c r="A45" s="8">
        <f t="shared" si="0"/>
        <v>43</v>
      </c>
      <c r="B45" s="9" t="s">
        <v>73</v>
      </c>
      <c r="C45" s="9" t="s">
        <v>92</v>
      </c>
      <c r="D45" s="9">
        <v>1</v>
      </c>
      <c r="E45" s="9">
        <v>0</v>
      </c>
      <c r="F45" s="9"/>
      <c r="G45" s="9" t="s">
        <v>80</v>
      </c>
      <c r="H45" s="9"/>
    </row>
    <row r="46" s="1" customFormat="1" ht="43" customHeight="1" spans="1:8">
      <c r="A46" s="8">
        <f t="shared" si="0"/>
        <v>44</v>
      </c>
      <c r="B46" s="9" t="s">
        <v>98</v>
      </c>
      <c r="C46" s="9" t="s">
        <v>92</v>
      </c>
      <c r="D46" s="9">
        <v>1</v>
      </c>
      <c r="E46" s="9">
        <v>0</v>
      </c>
      <c r="F46" s="9"/>
      <c r="G46" s="9" t="s">
        <v>99</v>
      </c>
      <c r="H46" s="9"/>
    </row>
    <row r="47" s="1" customFormat="1" ht="43" customHeight="1" spans="1:8">
      <c r="A47" s="8">
        <f t="shared" si="0"/>
        <v>45</v>
      </c>
      <c r="B47" s="9" t="s">
        <v>30</v>
      </c>
      <c r="C47" s="9" t="s">
        <v>92</v>
      </c>
      <c r="D47" s="9">
        <v>1</v>
      </c>
      <c r="E47" s="9">
        <v>0</v>
      </c>
      <c r="F47" s="9"/>
      <c r="G47" s="9" t="s">
        <v>100</v>
      </c>
      <c r="H47" s="9"/>
    </row>
    <row r="48" s="1" customFormat="1" ht="43" customHeight="1" spans="1:8">
      <c r="A48" s="8">
        <f t="shared" si="0"/>
        <v>46</v>
      </c>
      <c r="B48" s="9" t="s">
        <v>25</v>
      </c>
      <c r="C48" s="9" t="s">
        <v>92</v>
      </c>
      <c r="D48" s="9">
        <v>1</v>
      </c>
      <c r="E48" s="9">
        <v>0</v>
      </c>
      <c r="F48" s="9"/>
      <c r="G48" s="9" t="s">
        <v>101</v>
      </c>
      <c r="H48" s="9"/>
    </row>
    <row r="49" s="1" customFormat="1" ht="43" customHeight="1" spans="1:8">
      <c r="A49" s="8">
        <f t="shared" si="0"/>
        <v>47</v>
      </c>
      <c r="B49" s="9" t="s">
        <v>102</v>
      </c>
      <c r="C49" s="9" t="s">
        <v>103</v>
      </c>
      <c r="D49" s="9">
        <v>2</v>
      </c>
      <c r="E49" s="9"/>
      <c r="F49" s="9"/>
      <c r="G49" s="10" t="s">
        <v>104</v>
      </c>
      <c r="H49" s="10"/>
    </row>
    <row r="50" s="1" customFormat="1" ht="70" customHeight="1" spans="1:8">
      <c r="A50" s="8">
        <f t="shared" si="0"/>
        <v>48</v>
      </c>
      <c r="B50" s="9" t="s">
        <v>105</v>
      </c>
      <c r="C50" s="9" t="s">
        <v>103</v>
      </c>
      <c r="D50" s="9">
        <v>2</v>
      </c>
      <c r="E50" s="9"/>
      <c r="F50" s="9"/>
      <c r="G50" s="10" t="s">
        <v>106</v>
      </c>
      <c r="H50" s="10" t="s">
        <v>107</v>
      </c>
    </row>
    <row r="51" s="1" customFormat="1" ht="43" customHeight="1" spans="1:8">
      <c r="A51" s="8">
        <f t="shared" si="0"/>
        <v>49</v>
      </c>
      <c r="B51" s="9" t="s">
        <v>108</v>
      </c>
      <c r="C51" s="9" t="s">
        <v>103</v>
      </c>
      <c r="D51" s="9">
        <v>3</v>
      </c>
      <c r="E51" s="9"/>
      <c r="F51" s="9"/>
      <c r="G51" s="10" t="s">
        <v>109</v>
      </c>
      <c r="H51" s="10"/>
    </row>
    <row r="52" s="1" customFormat="1" ht="43" customHeight="1" spans="1:8">
      <c r="A52" s="8">
        <f t="shared" si="0"/>
        <v>50</v>
      </c>
      <c r="B52" s="9" t="s">
        <v>110</v>
      </c>
      <c r="C52" s="9" t="s">
        <v>103</v>
      </c>
      <c r="D52" s="9">
        <v>1</v>
      </c>
      <c r="E52" s="9"/>
      <c r="F52" s="9"/>
      <c r="G52" s="10" t="s">
        <v>111</v>
      </c>
      <c r="H52" s="10"/>
    </row>
    <row r="53" s="1" customFormat="1" ht="43" customHeight="1" spans="1:8">
      <c r="A53" s="8">
        <f t="shared" si="0"/>
        <v>51</v>
      </c>
      <c r="B53" s="9" t="s">
        <v>112</v>
      </c>
      <c r="C53" s="9" t="s">
        <v>103</v>
      </c>
      <c r="D53" s="9">
        <v>1</v>
      </c>
      <c r="E53" s="9"/>
      <c r="F53" s="9"/>
      <c r="G53" s="10" t="s">
        <v>113</v>
      </c>
      <c r="H53" s="10"/>
    </row>
    <row r="54" s="1" customFormat="1" ht="103" customHeight="1" spans="1:8">
      <c r="A54" s="8">
        <f t="shared" si="0"/>
        <v>52</v>
      </c>
      <c r="B54" s="9" t="s">
        <v>114</v>
      </c>
      <c r="C54" s="9" t="s">
        <v>103</v>
      </c>
      <c r="D54" s="9">
        <v>2</v>
      </c>
      <c r="E54" s="9"/>
      <c r="F54" s="9"/>
      <c r="G54" s="10" t="s">
        <v>115</v>
      </c>
      <c r="H54" s="10" t="s">
        <v>116</v>
      </c>
    </row>
    <row r="55" s="1" customFormat="1" ht="43" customHeight="1" spans="1:8">
      <c r="A55" s="8">
        <f t="shared" si="0"/>
        <v>53</v>
      </c>
      <c r="B55" s="9" t="s">
        <v>117</v>
      </c>
      <c r="C55" s="9" t="s">
        <v>103</v>
      </c>
      <c r="D55" s="9">
        <v>2</v>
      </c>
      <c r="E55" s="9">
        <v>0</v>
      </c>
      <c r="F55" s="9"/>
      <c r="G55" s="9" t="s">
        <v>118</v>
      </c>
      <c r="H55" s="9"/>
    </row>
    <row r="56" s="1" customFormat="1" ht="43" customHeight="1" spans="1:8">
      <c r="A56" s="8">
        <f t="shared" si="0"/>
        <v>54</v>
      </c>
      <c r="B56" s="9" t="s">
        <v>119</v>
      </c>
      <c r="C56" s="9" t="s">
        <v>103</v>
      </c>
      <c r="D56" s="9">
        <v>1</v>
      </c>
      <c r="E56" s="9">
        <v>0</v>
      </c>
      <c r="F56" s="9"/>
      <c r="G56" s="10" t="s">
        <v>120</v>
      </c>
      <c r="H56" s="9"/>
    </row>
    <row r="57" s="1" customFormat="1" ht="58" customHeight="1" spans="1:8">
      <c r="A57" s="8">
        <f t="shared" si="0"/>
        <v>55</v>
      </c>
      <c r="B57" s="9" t="s">
        <v>121</v>
      </c>
      <c r="C57" s="9" t="s">
        <v>103</v>
      </c>
      <c r="D57" s="9">
        <v>1</v>
      </c>
      <c r="E57" s="9">
        <v>0</v>
      </c>
      <c r="F57" s="9"/>
      <c r="G57" s="9" t="s">
        <v>118</v>
      </c>
      <c r="H57" s="9"/>
    </row>
    <row r="58" s="1" customFormat="1" ht="43" customHeight="1" spans="1:8">
      <c r="A58" s="8">
        <f t="shared" si="0"/>
        <v>56</v>
      </c>
      <c r="B58" s="9" t="s">
        <v>119</v>
      </c>
      <c r="C58" s="9" t="s">
        <v>122</v>
      </c>
      <c r="D58" s="9">
        <v>1</v>
      </c>
      <c r="E58" s="9">
        <v>0</v>
      </c>
      <c r="F58" s="9"/>
      <c r="G58" s="9" t="s">
        <v>123</v>
      </c>
      <c r="H58" s="9"/>
    </row>
    <row r="59" s="1" customFormat="1" ht="43" customHeight="1" spans="1:8">
      <c r="A59" s="8">
        <f t="shared" si="0"/>
        <v>57</v>
      </c>
      <c r="B59" s="9" t="s">
        <v>14</v>
      </c>
      <c r="C59" s="9" t="s">
        <v>124</v>
      </c>
      <c r="D59" s="9">
        <v>1</v>
      </c>
      <c r="E59" s="8"/>
      <c r="F59" s="8"/>
      <c r="G59" s="10" t="s">
        <v>125</v>
      </c>
      <c r="H59" s="10"/>
    </row>
    <row r="60" ht="69" customHeight="1" spans="1:8">
      <c r="A60" s="8">
        <f t="shared" si="0"/>
        <v>58</v>
      </c>
      <c r="B60" s="9" t="s">
        <v>75</v>
      </c>
      <c r="C60" s="9" t="s">
        <v>126</v>
      </c>
      <c r="D60" s="12"/>
      <c r="E60" s="12"/>
      <c r="F60" s="9">
        <v>1</v>
      </c>
      <c r="G60" s="9" t="s">
        <v>127</v>
      </c>
      <c r="H60" s="10" t="s">
        <v>128</v>
      </c>
    </row>
    <row r="61" ht="27" customHeight="1" spans="1:8">
      <c r="A61" s="8">
        <f t="shared" si="0"/>
        <v>59</v>
      </c>
      <c r="B61" s="12"/>
      <c r="C61" s="13" t="s">
        <v>129</v>
      </c>
      <c r="D61" s="8">
        <f>SUM(D3:D60)</f>
        <v>82</v>
      </c>
      <c r="E61" s="8">
        <f>SUM(E3:E59)</f>
        <v>16</v>
      </c>
      <c r="F61" s="8">
        <f>SUM(F60:F60)</f>
        <v>1</v>
      </c>
      <c r="G61" s="12"/>
      <c r="H61" s="9"/>
    </row>
    <row r="84" ht="71.25" spans="1:1">
      <c r="A84" s="14" t="s">
        <v>130</v>
      </c>
    </row>
    <row r="85" spans="1:2">
      <c r="A85" s="2">
        <v>2554</v>
      </c>
      <c r="B85" s="15" t="s">
        <v>131</v>
      </c>
    </row>
    <row r="86" spans="1:2">
      <c r="A86" s="2">
        <v>150</v>
      </c>
      <c r="B86" s="2" t="s">
        <v>57</v>
      </c>
    </row>
    <row r="87" spans="1:2">
      <c r="A87" s="2">
        <v>692</v>
      </c>
      <c r="B87" s="15" t="s">
        <v>132</v>
      </c>
    </row>
    <row r="88" spans="1:2">
      <c r="A88" s="2">
        <v>195</v>
      </c>
      <c r="B88" s="15" t="s">
        <v>133</v>
      </c>
    </row>
    <row r="89" spans="1:1">
      <c r="A89" s="2">
        <f>SUM(A85:A88)</f>
        <v>3591</v>
      </c>
    </row>
  </sheetData>
  <autoFilter ref="B2:H61">
    <extLst/>
  </autoFilter>
  <mergeCells count="6">
    <mergeCell ref="D1:F1"/>
    <mergeCell ref="A1:A2"/>
    <mergeCell ref="B1:B2"/>
    <mergeCell ref="C1:C2"/>
    <mergeCell ref="G1:G2"/>
    <mergeCell ref="H1:H2"/>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第二批用人计划岗位表- 不含院区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黑糖珍珠鲜奶</cp:lastModifiedBy>
  <dcterms:created xsi:type="dcterms:W3CDTF">2024-02-28T01:39:32Z</dcterms:created>
  <dcterms:modified xsi:type="dcterms:W3CDTF">2024-02-28T01:40:21Z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76158615E46547E8813B3807AA65AC42_11</vt:lpwstr>
  </property>
  <property fmtid="{D5CDD505-2E9C-101B-9397-08002B2CF9AE}" pid="3" name="KSOProductBuildVer">
    <vt:lpwstr>2052-12.1.0.16388</vt:lpwstr>
  </property>
</Properties>
</file>