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C:\Users\42952\Desktop\外发高校\"/>
    </mc:Choice>
  </mc:AlternateContent>
  <xr:revisionPtr revIDLastSave="0" documentId="13_ncr:1_{482C12AB-3493-4B02-99A3-6F62B665332D}" xr6:coauthVersionLast="47" xr6:coauthVersionMax="47" xr10:uidLastSave="{00000000-0000-0000-0000-000000000000}"/>
  <bookViews>
    <workbookView xWindow="-98" yWindow="-98" windowWidth="20715" windowHeight="13276" tabRatio="565" xr2:uid="{00000000-000D-0000-FFFF-FFFF00000000}"/>
  </bookViews>
  <sheets>
    <sheet name="岗位需求表" sheetId="1" r:id="rId1"/>
  </sheets>
  <definedNames>
    <definedName name="_xlnm._FilterDatabase" localSheetId="0" hidden="1">岗位需求表!$A$4:$IW$8</definedName>
    <definedName name="_xlnm.Print_Titles" localSheetId="0">岗位需求表!#REF!</definedName>
  </definedNames>
  <calcPr calcId="181029"/>
</workbook>
</file>

<file path=xl/calcChain.xml><?xml version="1.0" encoding="utf-8"?>
<calcChain xmlns="http://schemas.openxmlformats.org/spreadsheetml/2006/main">
  <c r="P174" i="1" l="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O5" i="1"/>
  <c r="N5" i="1"/>
  <c r="M5" i="1"/>
</calcChain>
</file>

<file path=xl/sharedStrings.xml><?xml version="1.0" encoding="utf-8"?>
<sst xmlns="http://schemas.openxmlformats.org/spreadsheetml/2006/main" count="1198" uniqueCount="767">
  <si>
    <t>中国航天科工集团第十研究院·2023年春季招聘引进计划一览表</t>
  </si>
  <si>
    <t>填报单位：中国航天科工集团第十研究院</t>
  </si>
  <si>
    <t>填报时间：2023年2月</t>
  </si>
  <si>
    <t>序号</t>
  </si>
  <si>
    <t>单位全称</t>
  </si>
  <si>
    <t>单位简介（限150字）</t>
  </si>
  <si>
    <t>单位简称</t>
  </si>
  <si>
    <t>职位名称</t>
  </si>
  <si>
    <t>职位类别</t>
  </si>
  <si>
    <t>岗位职责</t>
  </si>
  <si>
    <t>岗位要求</t>
  </si>
  <si>
    <t>校招/社招</t>
  </si>
  <si>
    <t>所需专业</t>
  </si>
  <si>
    <t>薪酬水平</t>
  </si>
  <si>
    <t>福利待遇</t>
  </si>
  <si>
    <t>学历要求</t>
  </si>
  <si>
    <t>工作地点</t>
  </si>
  <si>
    <t>联系方式</t>
  </si>
  <si>
    <t>本科</t>
  </si>
  <si>
    <t>硕士</t>
  </si>
  <si>
    <t>博士</t>
  </si>
  <si>
    <t>小计</t>
  </si>
  <si>
    <t>总计</t>
  </si>
  <si>
    <t>中国航天科工集团第十研究院本部</t>
  </si>
  <si>
    <t>中国航天科工集团第十研究院（航天十院）是1964年经中央专委批准，1965年开始建设，1970年建成投产的武器系统科研生产基地；是我国地空导弹武器系统三大总体单位之一，是国内唯一专业配套相对完整的地空导弹武器系统战略后方基地。航天十院下辖21家企事业单位（含1家上市公司），职工近14000人，资产总额230多亿元。</t>
  </si>
  <si>
    <t>航天十院</t>
  </si>
  <si>
    <t>计划管理主管</t>
  </si>
  <si>
    <t>管理类</t>
  </si>
  <si>
    <t xml:space="preserve">1.负责业务范围内相关管理制度的编制和组织实施。
2.负责编制航天江南固定资产投资统计、信息填报、年度考核等。
3.负责年度立项计划、验收计划、预算等制定实施。
4.负责开展其他有关工作及完成领导交办的任务。
</t>
  </si>
  <si>
    <t>硕士研究生学历；具备较强的文字撰写与处理能力；熟练使用MS Office办公软件；具有相关工作经验者优先。</t>
  </si>
  <si>
    <t>校招</t>
  </si>
  <si>
    <t>经济学、金融、统计学、技术经济、应用经济学等以及理工科相关专业</t>
  </si>
  <si>
    <t>11-18万/年</t>
  </si>
  <si>
    <t>五险一金；商业保险（补充医疗保险、意外伤害险、重大疾病保险）；带薪年假；单身公寓；用餐补贴、节假日补贴、高温补贴、通讯补贴、安家费等各类补贴；年度体检；室外篮球场、足球场，室内游泳馆、羽毛球馆、乒乓球馆等健身场地。</t>
  </si>
  <si>
    <t>贵阳市</t>
  </si>
  <si>
    <t>1.联系人及电话：黄小宇 0851-88696039/18685012105
2.通讯地址：贵州省贵阳市经济技术开发区红河路7号
3.电子邮箱：hr_casic@163.com
4.邮政编码：550009</t>
  </si>
  <si>
    <t>财务主管</t>
  </si>
  <si>
    <t>1.负责航天江南财务管理和会计政策统一；
2.负责组织航天江南财务会计报告编制及财务数据分析，提出管理改进；
3.负责股权投资项目财务分析和固定资产投资项目财务分析；
4.负责全面预算管理及执行监督
5.完成领导交办的其它工作。</t>
  </si>
  <si>
    <t>会计、财务管理等相关专业</t>
  </si>
  <si>
    <t>纪检监察主管</t>
  </si>
  <si>
    <t>1.负责开展对直属各单位贯彻党的路线、方针、政策，上级和航天江南决议决定、规章制度、工作部署情况的监督检查。
2.协助开展航天江南纪律审查工作，核实处理航天江南党委管理的领导班子和党员领导干部及本部人员违反党规党纪的行为。
3.负责开展对贯彻落实中央八项规定及其实施细则精神和反对“四风”情况的监督检查。
4.负责开展完成纪检监察日常信访及问题线索核查工作。
5.负责开展航天江南保障监督体系建设及航天江南保障监督委员会办公室日常工作。
6.负责开展落实上级巡视要求及航天江南党委巡察工作领导小组办公室日常工作。
7.负责开展落实航天江南党委巡察工作，督促指导直属单位做好巡察整改。
8.负责开展落实航天江南一体推进“三不”机制实施方案和日常监督相关工作。
9.协助开展廉洁文化建设工作。</t>
  </si>
  <si>
    <t>哲学、法学、马克思主义理论、汉语言文学、工商管理、财会等相关专业。</t>
  </si>
  <si>
    <t>中国航天科工集团第十总体设计部</t>
  </si>
  <si>
    <t>中国航天科工集团第十总体设计部（对外名称：江南机电设计研究所）创建于1971年，隶属于中国航天科工集团第十研究院，位于贵州省省会贵阳，主要从事尖端科学技术研究与设计工作。先后承担并圆满完成了多个国家型号总体设计研发任务，荣获国家科技进步奖等50多项次，为国防现代化建设作出了突出贡献。</t>
  </si>
  <si>
    <t>十部</t>
  </si>
  <si>
    <t xml:space="preserve">武器系统总体设计
</t>
  </si>
  <si>
    <t>技术类</t>
  </si>
  <si>
    <t>1.负责武器系统总体体系贡献率评估；
2.负责武器系统总体精度链分配；
3.负责武器系统作战过程设计；
4.负责装备作战规划、作战过程仿真；
5.负责武器系统作战效能仿真；
6.负责武器系统总体及效能仿真专业技术发展及条件建设规划。</t>
  </si>
  <si>
    <t>具备良好的理工科基础，了解通信、电气、控制、机械等相关专业技术知识；具备较强的组织领导、沟通协调和计划执行能力</t>
  </si>
  <si>
    <t>飞行器设计、系统工程</t>
  </si>
  <si>
    <t xml:space="preserve">硕士研究生首年薪酬为15-20万元；博士研究生首年薪酬不低于25万元。
</t>
  </si>
  <si>
    <t>1.丰厚的安家费：
硕士研究生安家费8.6万，博士研究生安家费最高70万元。此外积极配合申报地方政府引才补贴。
2.完备的社会保障:
五险两金+三项商业保险（补充医疗保险、意外伤害险、重大疾病保险）。
3.良好的住房保障：
免费单身公寓，拎包入住。
4.全面的福利补贴：
学历补贴、用餐补贴、节假日生日补贴、高温补贴、通讯补贴等各类补贴、年度体检、法定节假日、带薪年休假、年假等各类假期、在职学历提升、各类培训等。
5.丰富多彩的日常生活：
室外篮球场、足球场，室内游泳馆、羽毛球馆、乒乓球馆、健康放松中心、全员健康运动、工间音乐等。</t>
  </si>
  <si>
    <t>贵阳</t>
  </si>
  <si>
    <t>1.联系人及电话：
贵阳：
王老师：15519124590
成老师：15599165250
康老师：18585032877
陈老师：18883763897
北京：
丁老师：13381214101
2.通讯地址：贵州省贵阳市经济技术开发区红河路7号
3.电子邮箱：hr_302@163.com
4.邮政编码：550009</t>
  </si>
  <si>
    <t>武器系统联调联试</t>
  </si>
  <si>
    <t>1.牵头武器系统集成试验工作；
2.负责武器系统总体联调工作；
3.负责武器系统各分系统间试验调试、计划实施；
4.负责武器系统联调联试专业发展及条件建设规划。</t>
  </si>
  <si>
    <t>机械制造及其自动化、导航制导与控制</t>
  </si>
  <si>
    <t>武器系统作战效能仿真</t>
  </si>
  <si>
    <t>1.负责武器系统引战配合设计方案；
2.负责引战配合仿真模型建模；
3.负责引战配合试验数据分析及试验报告编制；
4.负责引战配合专业建设及条件建设规划。</t>
  </si>
  <si>
    <t>具备较好的数学建模能力，软件编程能力，熟悉C/C++;具备目标的电磁特性、红外特性分析及仿真能力；</t>
  </si>
  <si>
    <t>应用数学</t>
  </si>
  <si>
    <t xml:space="preserve">飞行器总体设计
</t>
  </si>
  <si>
    <t>1.负责飞行器总体方案设计论证、产品研制以及试验等工作。
2.负责战斗部及安执机构总体方案设计论证、产品研制以及试验等工作。
3.负责发射筒总体方案设计论证、产品研制以及试验等工作。
4.负责导引规律设计、理论弹道总体设计与仿真工作。</t>
  </si>
  <si>
    <t>1.具有相关院校专业背景或从事过飞行器设计相关技术工作；
2.具备飞行力学基础知识；
3.较强的人际交往、组织、应变和承压能力；
4.较好的语言表达、文字表达和协调能力；
5.熟练掌握AutoCAD、UG等主流二维三维绘图软件，具备结构有限元、多体动力学、流-固耦合等仿真能力；
6.熟练掌握matlab编程功能，掌握Fortran、c++等编程语言。</t>
  </si>
  <si>
    <t>飞行器设计
火炮、自动武器与弹药工程、兵器发射理论与技术</t>
  </si>
  <si>
    <t xml:space="preserve">气动外形设计
</t>
  </si>
  <si>
    <t>1.负责飞行器气动外形方案设计，包含气动力/热/载荷工程计算、流场仿真、性能评估等；
2.负责飞行器气动外形工程研制工作，包含组织风洞试验、数据分析、气动力建模、气动参数辨识等。</t>
  </si>
  <si>
    <t>1.研究方向为飞行器气动布局设计与优化、飞行器气动力/热仿真技术。2.具有飞行器气动外形设计与优化、气动特性仿真计算相关项目研究经验。3.熟练掌握Fluent、CFD++、NNW等主流仿真软件中一种；熟练掌握AutoCAD、UG、CATIA等主流二维三维绘图软件。4.熟练掌握matlab编程功能，掌握Fortran、c++等编程语言。5.具有高超声速飞行器气动布局设计、气动热设计仿真项目经验优先。</t>
  </si>
  <si>
    <t>流体力学、飞行器设计</t>
  </si>
  <si>
    <t xml:space="preserve">动力系统总体设计
</t>
  </si>
  <si>
    <t>负责固体火箭发动机总体方案设计论证、产品研制以及试验等工作。</t>
  </si>
  <si>
    <t>1.固体火箭发动机专业方向；2.具备结构、流场等仿真能力；3.熟练掌握AutoCAD、UG等主流二维三维绘图软件。</t>
  </si>
  <si>
    <t>航空宇航推进理论与工程</t>
  </si>
  <si>
    <t>地面探测总体设计</t>
  </si>
  <si>
    <t>1.负责地面探测制导总体论证、总体设计工作；
2.负责地面探测制导雷达抗干扰设计、技术状态把控、试验策划及组织等相关工作；
3.负责光电探测总体论证、总体设计、技术状态把控、试验策划及组织等相关工作工作。</t>
  </si>
  <si>
    <t>具有一定的雷达或电子微波技术研究基础；具有一定的光电技术研究基础；具有较强的协调沟通能力，具有一定的文字表达、总结归纳能力；熟练使用MS Office办公软软件，具有一定的matlab或C等编程基础。</t>
  </si>
  <si>
    <t>电磁场与微波技术、物理电子学、电路与系统、微电子学与固体电子学、通信与信息系统、信号与信息系统、光学工程</t>
  </si>
  <si>
    <t>贵阳/长沙</t>
  </si>
  <si>
    <t>高功率微波武器总体设计</t>
  </si>
  <si>
    <t>1.负责高功率微波总体论证工作；
2.负责高功率微波武器总体设计工作；
3.负责高功率微波总体设计工作
4.负责高功率微波设计相关工作；
5.负责高功率微波基数状态把控、试验策划及组织等相关工作。</t>
  </si>
  <si>
    <t>具有一定的高功率微波技术研究基础；具有较强的协调沟通能力，具有一定的文字表达、总结归纳能力；熟练使用MS Office办公软软件。</t>
  </si>
  <si>
    <t>电磁场与微波技术、等离子体物理、物理电子学、电路与系统、微电子学与固体电子学</t>
  </si>
  <si>
    <t xml:space="preserve">发射控制系统总体
</t>
  </si>
  <si>
    <t>1.负责地空导弹武器系统发射控制系统总体设计；
2.负责发射控制模型设计和仿真；
3.负责发射装备与其他外部设备之间的通信系统设计；
4.负责发射控制系统研制过程的技术管理；
5.负责设计和组织发射控制系统相关大型试验，以及试验数据分析。</t>
  </si>
  <si>
    <t>具有较好的自动控制理论基础，能熟练运用matlab、labview等仿真及数据分析软件、AutoCAD等绘图软件；具备技术协调和科技创新能力。参与过发射控制相关课题者优先。</t>
  </si>
  <si>
    <t>控制理论与控制工程、检测技术与自动化装置、电力系统及其自动化</t>
  </si>
  <si>
    <t>发射装备电气设计</t>
  </si>
  <si>
    <t>能熟练运用matlab、labview等仿真及数据分析软件，具备较强的组织领导、沟通协调和科技创新能力；具有较强的语言和文字表达、总结归纳能力；具有较强的系统思维，具有一定的地面系统或装备基础知识；熟练使用MS Office办公软。</t>
  </si>
  <si>
    <t>电力系统及其自动化、电力电子与电力传动</t>
  </si>
  <si>
    <t>发射装备结构设计</t>
  </si>
  <si>
    <t>1.负责武器系统整车结构集成设计，包括部件结构设计、整车总装、整车试验、靶场试验等；
2.负责发射装备结构力学仿真设计，包括结构有限元、多体动力学、流场仿真；
3.负责发射装备前沿技术研究，包括新技术论证、申报、配合其他部门开展技术研究等；
4.参与发射装备结构设计专业组建设，包括技术积累、模型库搭建、规范编制。</t>
  </si>
  <si>
    <t>具有结构有限元仿真、热力学仿真、流场仿真能力、熟练使用abaqus、patran、adams、flunt等常用分析软件。</t>
  </si>
  <si>
    <t>兵器发射理论与技术、火炮、自动武器与弹药工程</t>
  </si>
  <si>
    <t>制导控制系统总体设计</t>
  </si>
  <si>
    <t>1.负责制导控制系统设计总体指标的论证、协调技术文件的编写/校对；
2.负责制导控制系统方案论证和设计；
3.负责导航算法研究与设计；
4.负责完成制导控制系统技术攻关；
5.负责制导控制系统相关试验及试验数据处理和分析。</t>
  </si>
  <si>
    <t xml:space="preserve">熟练掌握导航算法的应用；熟练使用Office办公软件、Matalb等工具；具备扎实的专业基础、学习能力和创新思维；认同航天文化、热爱航天事业，具有高度责任心和敬业精神，有较强的团队意识
</t>
  </si>
  <si>
    <t>应用数学、控制理论与控制工程、导航制导与控制、检测技术与自动化装置、系统工程</t>
  </si>
  <si>
    <t>贵阳/北京</t>
  </si>
  <si>
    <t>制导控制回路设计与仿真</t>
  </si>
  <si>
    <t>1.负责制导/稳定控制回路设计及优化仿真验证；
2.负责制导/稳定控制回路设计的技术攻关；
3.负责制导/稳定控制系统试验数据分析、故障分析；
4.负责主管分系统的技术状态及质量管理；
5.负责制导/稳定控制回路相关数学模型编制、制导控制软件的测试等。</t>
  </si>
  <si>
    <t>熟练掌握智能控制算法的应用，有一定的编程基础；熟练使用Office办公软件、Matalb等工具；具备扎实的专业基础、学习能力和创新思维；认同航天文化、热爱航天事业，具有高度责任心和敬业精神，有较强的团队意识</t>
  </si>
  <si>
    <t>导航制导与控制、控制理论与控制工程、应用数学、计算机应用技术</t>
  </si>
  <si>
    <t>软件开发</t>
  </si>
  <si>
    <t>1.负责开展软件产品架构设计及部门相关产品研制工作；
2.负责开展软件工程技术研究工作；
3.负责开展先进软件开发模式研究及应用；
4.负责软件及信息设备总体设计前沿技术研究，申报相关课题。</t>
  </si>
  <si>
    <t>计算机系统结构、计算机软件与理论、计算机应用技术</t>
  </si>
  <si>
    <t>信息处理设备总体设计</t>
  </si>
  <si>
    <t>1.负责开展软件产品开发和测试工作；
2.负责开展软件工程化技术研究工作；
3.负责开展信息设备总体设计工作。</t>
  </si>
  <si>
    <t>信息化作战总体设计</t>
  </si>
  <si>
    <t>1.开展作战管理总体设计；
2.开展相关预先研究；
3.开展相关数学建模与仿真。
4.开展工程软件测试验收。</t>
  </si>
  <si>
    <t>通信系统总体设计</t>
  </si>
  <si>
    <t>1.开展军用通信系统总体设计；
2.开展通信自组网、数据链、卫星通信相关理论计算和设计。</t>
  </si>
  <si>
    <t>1.具有较好的沟通能力和表达能力；2.具有较强的通信理论功底；3.掌握常用通信设计和仿真工具软件</t>
  </si>
  <si>
    <t>通信与信息系统、信号与信息系统</t>
  </si>
  <si>
    <t>指控设备设计与集成</t>
  </si>
  <si>
    <t>1.开展军用指挥通信设备、军用信息系统总体设计；
2.开展指控设备集成与试验。</t>
  </si>
  <si>
    <t>1.具有较好的沟通能力和表达能力；2.具有较强的电气、电子理论功底；3.掌握常用电气、电子设计工具软件</t>
  </si>
  <si>
    <t>电路与系统、物理电子学、机械电子工程</t>
  </si>
  <si>
    <t>电气与测试系统</t>
  </si>
  <si>
    <t>1.电子集成、测试测控等方向前沿技术及专业发展战略研究、专业建设规划论证及条件建设；
2.电子遥测系统、测试发控系统总体方案论证、系统集成调试；
3.电子遥测系统、测试发控系统虚拟仿真及产品试验验证模型、软件编制工作；
4.系统总装总调集成验证模型开发及验证。</t>
  </si>
  <si>
    <t>1.熟悉电子系统、遥测系统、测试发控系统原理及行业动态；2.熟悉MATLAB、simulink、saber、multisim、nx等数据处理平台或电子、结构建模仿真平台；3.熟悉DSP、ARM、FPGA等集成电路开发过程、能熟练运用ccs、keil、quartus等嵌入式开发工具，有项目经验者优先；4.熟练运用c、c++、labview或matlab软件开发工具；</t>
  </si>
  <si>
    <t>精密仪器及机械、测试计量技术及仪器、电路与系统</t>
  </si>
  <si>
    <t>电磁兼容设计</t>
  </si>
  <si>
    <t>1.系统电磁兼容设计、电磁环境测试及验证等方向前沿技术及专业发展战略研究、项目申报、专业建设规划论证及条件建设；
2.系统电磁兼容总体设计方案论证、系统集成标准及验证试验。</t>
  </si>
  <si>
    <t>1.熟悉武器系统工作概要原理；2.熟悉电子系统电磁发射及敏感机理；3.熟练运用CST、HIFF等电磁兼容仿真平台进行建模、仿真和验证；4.熟悉产品电磁性能测试及环境测试原理及试验方法</t>
  </si>
  <si>
    <t>电磁场与微波技术、系统工程</t>
  </si>
  <si>
    <t>结构设计</t>
  </si>
  <si>
    <t>1.负责产品方案设计、工程设计；
2.负责产品数字化设计。</t>
  </si>
  <si>
    <t>1.掌握三维CAD设计软件（NX、CATIA等）、CAE分析软件；2.具有较强的创新能力及良好的沟通协调能力</t>
  </si>
  <si>
    <t>飞行器设计、机械设计及理论</t>
  </si>
  <si>
    <t>结构仿真与试验</t>
  </si>
  <si>
    <t>1.负责产品仿真分析（静力学、动力学、气动弹性、传热）；
2.负责产品模态试验；
3.负责相关试验报告的编写。</t>
  </si>
  <si>
    <t xml:space="preserve">1.力学理论基础扎实，能熟练应用CAE分析软件开展仿真工作；2.具有较强的创新能力，良好的写作能力；3.掌握CAE分析软件（MSC.Patran/Nastran、ABAQUS、ANSYS）；4.有模态试验、振动试验经历优先
</t>
  </si>
  <si>
    <t>一般力学与力学基础、工程力学、固体力学</t>
  </si>
  <si>
    <t>体系总体设计</t>
  </si>
  <si>
    <t>1.负责体系总体方案论证、体系设计技术研究；
2.负责复杂体系博弈对抗网络设计、验证与评估； 
3.负责智能对抗仿真建模、训练与优化； 4.负责基于大数据的体系设计、评估验证。</t>
  </si>
  <si>
    <t>1.掌握复杂系统与复杂网络设计、系统工程、运筹学、博弈论、任务规划、信息处理、体系仿真评估等相关基础知识，具备跨领域学习和钻研能力；2.从事过装备系统及体系总体设计工作，掌握一定的装备体系总体设计方法与经验者优先，从事过装备大数据分析、挖掘、评估相关研究优先；3.熟悉MATLAB、C++等语言，具备一定的编程能力；4.熟悉DODAF、XSim等体系架构设计、体系仿真与评估相关工具软件。</t>
  </si>
  <si>
    <t>管理科学与工程、运筹学与控制论</t>
  </si>
  <si>
    <t>装备规划论证</t>
  </si>
  <si>
    <t>1.军事需求论证；
2.作战概念设计验证；
3.装备规划论证。</t>
  </si>
  <si>
    <t>1.掌握装备系统设计、系统工程、运筹学、博弈论、体系仿真评估等相关基础知识，具备跨领域学习和钻研能力；2.从事过装备系统及体系总体设计工作，掌握一定的装备体系总体设计方法与经验者优先。</t>
  </si>
  <si>
    <t>飞行器设计</t>
  </si>
  <si>
    <t>信息化总体</t>
  </si>
  <si>
    <t xml:space="preserve">
1.负责信息系统开发与集成；
2.负责管理信息系统运行维护管理工作；
3.负责管理信息化项目建设与实施；
4.负责管理信息化共性技术研究；
5.负责分析信息化建设过程中信息资源、信息传输载体、工具可用性分析。</t>
  </si>
  <si>
    <t>1.了解oracle、mysql、sqlserver等数据库，了解c、c#、java、jsp等开发语言；2.了解计算机系统通信、集成信号处理、AI人工智能等专业知识；3. 具有较强的沟通能力、计划与执行能力、有责任心、善于分析思考问题；4. 能熟练使用基础办公自动化软件工具，熟悉Matlab、UG、AutoCAD、PRO/E等工程应用商业软件的用途；5. 熟悉数字化仿真或计算机相关技能；6. 有计算机相关资质和软件开发相关资质证书优先。</t>
  </si>
  <si>
    <t xml:space="preserve">
计算机应用技术、计算机系统结构、计算机软件与理论、通信与信息系统、信号与信息处理</t>
  </si>
  <si>
    <t>网络与信息安全</t>
  </si>
  <si>
    <t>1.负责单位网络规划与设计、建设、运维及优化；
2.负责服务器、存储设备、负载均衡等信息化基础环境的规划、建设与运维；
3.负责业务系统的规划、建设、实施、运维及优化；
4.负责单位信息安全基础环境的规划、建设、管理及优化，包括入侵检测、防火墙、漏洞扫描、防病毒系统等软硬件环境；5.负责服务器、交换机、安全产品、数据库、中间件等软硬件日志分析；
6.负责自动化运维脚本、运维管理平台二次开发等智能化运维实施；
7.负责智能化运维、信息安全的课题、项目材料编写。</t>
  </si>
  <si>
    <t xml:space="preserve">
计算机应用技术、计算机系统结构、计算机软件与理论</t>
  </si>
  <si>
    <t>工程信息化</t>
  </si>
  <si>
    <t>1.负责工程信息化项目建设与实施；
2.负责工程信息系统开发与集成、运行维护管理；
3.负责技术研发任务，负责专业组前沿技术研究；负责工程信息化应用系统相关运行规范的编制；配合完成本专业的课题、项目研发任务。</t>
  </si>
  <si>
    <t>1.了解oracle、mysql、sqlserver等数据库，了解c、c#、java、jsp等开发语言；2.熟悉计算机科学中的数学应用（微分几何学、线性代数等），掌握计算机图形学；3. 能熟练使用基础办公自动化软件工具，熟悉Matlab、UG、AutoCAD、PRO/E等工程应用商业软件的用途；4. 熟悉数字化仿真或计算机相关技能；5. 具有较强的沟通能力、计划与执行能力。</t>
  </si>
  <si>
    <t xml:space="preserve">计算机应用技术、计算机系统结构、应用数学、计算数学
</t>
  </si>
  <si>
    <t>软件测试</t>
  </si>
  <si>
    <t>1.负责典型软件测试；
2.负责软件工程化技术以及相关技术研究。</t>
  </si>
  <si>
    <r>
      <rPr>
        <sz val="12"/>
        <rFont val="仿宋_GB2312"/>
        <charset val="134"/>
      </rPr>
      <t>1. 掌握C、C++的编程</t>
    </r>
    <r>
      <rPr>
        <sz val="12"/>
        <rFont val="DejaVu Sans"/>
        <family val="1"/>
      </rPr>
      <t> </t>
    </r>
  </si>
  <si>
    <r>
      <rPr>
        <sz val="12"/>
        <rFont val="仿宋_GB2312"/>
        <charset val="134"/>
      </rPr>
      <t>计算机应用技术</t>
    </r>
    <r>
      <rPr>
        <sz val="12"/>
        <rFont val="DejaVu Sans"/>
        <family val="1"/>
      </rPr>
      <t> </t>
    </r>
    <r>
      <rPr>
        <sz val="12"/>
        <rFont val="仿宋_GB2312"/>
        <charset val="134"/>
      </rPr>
      <t>、信号与信息处理、计算机应用技术</t>
    </r>
  </si>
  <si>
    <t>弹上探测制导总体、信号处理、综合射频</t>
  </si>
  <si>
    <t>1.负责弹上探测系统总体专业科研生产总体设计等；
2.开展弹上探测制导系统的信号技术研究、初步完成射频信号与光学图像处理技术的研究与关键技术攻关等；
3.负责弹上综合射频集成系统总体研究、设计、试验等技术和质量工作等。</t>
  </si>
  <si>
    <t>1.了解探测跟踪系统架构；2.熟练掌握系统工程设计方法；3.熟悉系统工程相关设计软件或平台；4.具备系统工程设计模块开发能力</t>
  </si>
  <si>
    <t>计算数学、应用数学、电路与系统、微电子学与固体电子学、电磁场与微波技术通信与信息系统、信号与信息处理、信息获取与探测技术、系统工程、模式识别与智能系统、计算机应用技术</t>
  </si>
  <si>
    <t xml:space="preserve">综合保障技术
</t>
  </si>
  <si>
    <t>1.负责武器系统通用质量特性及综合保障的总体论证、设计及验证评估工作；
2.负责通用质量特性及综合保障专业体系、数字化工程建设工作；
3.负责通用质量特性及综合保障技术基础及创新研究工作；
4.负责故障诊断、健康管理等关键保障装备研制工作。</t>
  </si>
  <si>
    <t>1.熟练使用Office、Matlab等工具；2.具备快速学习能力和一定的创新思维；3.认同航天文化、热爱航天事业，具有较强的责任心和团队意识。</t>
  </si>
  <si>
    <t>模式识别与智能系统、系统工程、武器系统与运用工程、人机与环境工程</t>
  </si>
  <si>
    <t>保障装备设计</t>
  </si>
  <si>
    <t>1.负责武器系统保障装备总体设计与试验验证工作；
2.负责装备演训、批抽检等服务保障工作；
3.负责通用保障装备总体设计与研发工作；
4.负责装备改进、升级、使用效能评估等工作；
5.负责服务保障专业建设及技术基础研究工作。</t>
  </si>
  <si>
    <t>1.熟练使用Office、Ansys等工具；2.具备良好的理工科基础，了解通信、电气、控制、机械等相关专业技术知识；3.认同航天文化、热爱航天事业，具有较强的责任心和团队意识。</t>
  </si>
  <si>
    <t>电路与系统、导航、制导与控制</t>
  </si>
  <si>
    <t xml:space="preserve">体系仿真
</t>
  </si>
  <si>
    <t>1.仿真系统总体方案论证与设计，编制技术文件；
2.仿真系统的集成技术攻关与集成测试；3.仿真建模与软件开发；
4.体系对抗仿真试验评估平台建设与仿真试验工作；
5.体系仿真专业发展及条件建设规划。</t>
  </si>
  <si>
    <t>1具有的C、C++语言基础，能熟练应用VC6.0以上开发工具；2.熟悉数据结构和算法设计；熟悉matlab等仿真软件；3.熟悉控制原理、飞行器设计、武器系统总体等相关专业知识；4.掌握MATLAB\ Simulink仿真软件建模技术，具有一定的体系仿真经验；5.具有较强系统思维能力、组织协调能力、沟通能力、社会活动能力。</t>
  </si>
  <si>
    <t>系统工程、计算机软件与理论、运筹学与控制论、导航制导与控制</t>
  </si>
  <si>
    <t>人工智能技术应用研究</t>
  </si>
  <si>
    <t>1.人工智能在武器装备领域中的应用研究；
2.智能探测、识别、控制、决策算法研究；
3.人工智能前沿技术研究。</t>
  </si>
  <si>
    <t>具有良好的团队合作和沟通能力，具备独立解决问题的能力。</t>
  </si>
  <si>
    <t>控制科学与工程、人工智能与大数据、自动化、计算机</t>
  </si>
  <si>
    <t>北京</t>
  </si>
  <si>
    <t>新概念系统技术研究</t>
  </si>
  <si>
    <t>1.高功率微波、高能激光等新概念武器设计与作战应用研究；
2.量子技术、新材料、新质动力、新型毁伤、新型探测等在武器装备中的应用研究。</t>
  </si>
  <si>
    <t>电子科学与技术、电磁场与微波技术、高能激光技术、量子技术、信号与信息系统</t>
  </si>
  <si>
    <t>科研管理主管</t>
  </si>
  <si>
    <t>技术管理类</t>
  </si>
  <si>
    <t>1.负责预先研究项目及合同管理；
2.负责军方市场拓展及新项目争取；
3.负责科研项目全寿命周期管理；
4.负责固定资产投资项目管理；
5.负责经济运行分析、综合计划及统计管理、综合经营考核；
6.负责专业技术体系、技术创新及科技委办公室相关工作。</t>
  </si>
  <si>
    <t>1.具备良好的理工科基础，了解通信、信号等相关专业技术知识；
2.具备较强的文字写作能力；
3.具备较强的组织领导、沟通协调和计划执行能力。</t>
  </si>
  <si>
    <t>理工科类专业</t>
  </si>
  <si>
    <t>质量管理主管</t>
  </si>
  <si>
    <t>1.负责企业质量体系的管理；
2.负责项目（产品）质量的管理与监督；3.负责产品工艺的管理与监督；
4.负责质量文化的建设与实施。</t>
  </si>
  <si>
    <t>1.具有一定的组织协调能力以及沟通能力；
2.能够熟练应用office、cad等办公应用软件。</t>
  </si>
  <si>
    <t>电机与电器、电路与系统、通信与信息系统、计算机应用技术</t>
  </si>
  <si>
    <t>贵州航天风华精密设备有限公司</t>
  </si>
  <si>
    <t xml:space="preserve">    贵州航天风华精密设备有限公司（航天风华），是隶属于中国航天科工集团第十研究院的航天产品总装公司，国家高新技术企业和全国文明单位。公司位于贵州省贵阳市，现有员工1000余人。公司在弹体结构设计、电气系统设计、测试系统设计、软件开发、镁合金增材制造、航天产品总装总调总测、高性能铝镁合金精密成型、高温热防护涂料研制生产、航天产品电缆网研制生产以及精密结构件机械加工等方面具备较强的专业技术能力。</t>
  </si>
  <si>
    <t>航天风华</t>
  </si>
  <si>
    <t>总体设计师</t>
  </si>
  <si>
    <t>1。负责飞行器总体、靶标、导航与控制、无人机载荷集成应用总体设计等。                                                                     2.负责微型固体发动机设计。</t>
  </si>
  <si>
    <t>硕士研究生学历；具有良好的沟通协调能力；具备较强的文字撰写与处理能力；具有相关工作经验者优先。</t>
  </si>
  <si>
    <t>飞行器设计（总体设计）、导航与控制、固体发动机等专业</t>
  </si>
  <si>
    <t>13-18万/年</t>
  </si>
  <si>
    <t>八险两金、特殊人才疗养和定期体检；带薪年假；单身公寓；用餐补贴、节假日补贴、安家费、购房补助等各类补贴；双导师，公司领导1对1联系服务；年度体检；室外篮球场、足球场，室内游泳馆、羽毛球馆、乒乓球馆等健身场地。</t>
  </si>
  <si>
    <t>1.联系人及电话：
周长敏 0851-88696372/15286026100
祝丽君 0851-88696316/18984146585
李博琛 0851-88696316/15180869156
2.通讯地址：贵州省贵阳市经济技术开发区红河路7号
3.电子邮箱：htfhrlzyb@163.com
4.邮政编码：550009</t>
  </si>
  <si>
    <t>非金属设计师</t>
  </si>
  <si>
    <t>1.负责复合材料成型设计与仿真设计。                                                                   2.负责飞行器热防护材料研发。</t>
  </si>
  <si>
    <t>复合材料成型设计与仿真、热防护技术与材料</t>
  </si>
  <si>
    <t>工艺师</t>
  </si>
  <si>
    <t>负责非标装备及工装设计、产线改造、项目论证及申报等创新工作。</t>
  </si>
  <si>
    <t>自动化及自动控制专业</t>
  </si>
  <si>
    <t>工程信息化技术员</t>
  </si>
  <si>
    <t>负责TC系统、CAPP系统、TDM、ERP、MES、DNC、TPM系统等应用系统维护及二次开发；工程信息化应用系统平台建设、制造信息化应用系统平台建设等工作。</t>
  </si>
  <si>
    <t>计算机科学与技术相关专业，熟悉PLM、NX、CAPP等工程信息化软件工具使用，掌握JAVA等软件开发技术。</t>
  </si>
  <si>
    <t>管理信息化技术员</t>
  </si>
  <si>
    <t>负责ERP、MES、BPM、TPM等管理信息化应用系统维护及二次开发；数据处理及数据分析；管理信息化应用系统平台建设等工作。</t>
  </si>
  <si>
    <t>计算机科学与技术、信息与信息管理系统等相关专业，熟悉ERP、MES、BPM、TPM等管理信息化软件工具使用，掌握数据库管理系统、JAVA等软件开发技术。</t>
  </si>
  <si>
    <t>市场技术员</t>
  </si>
  <si>
    <t>负责公司实施区域营销，增设驻外办事点，抵近客户进行协外市场信息搜集、市场开拓及售后服务。按营销工作方案，目前北部片区驻外市场技术员缺1人，东部片区缺2人，南部片区缺1人，西部片区缺1人。要求思想端正、执行力强、身体健康、善于学习和沟通。</t>
  </si>
  <si>
    <t>本科及以上学历；具有良好的沟通协调能力；具备较强的文字撰写与处理能力；具有相关工作经验者优先。</t>
  </si>
  <si>
    <t>不限</t>
  </si>
  <si>
    <t>8-18万/年</t>
  </si>
  <si>
    <t>贵州航天天马机电科技有限公司</t>
  </si>
  <si>
    <t>贵州航天天马机电科技有限公司是航天十院地面装备科研生产总体单位，总部位于遵义，设有成都研究院，是大型国有控股企业，国家级企业技术中心、高新技术企业、创新示范企业，公司专业齐全，建有系统总体、机、电、液系统联合等多个研发、仿真实验室，研发条件完备，目前职工1100余人，研发人员400余人。</t>
  </si>
  <si>
    <t>航天天马</t>
  </si>
  <si>
    <t>机械设计师</t>
  </si>
  <si>
    <t>1.组织开展产品图样设计；
2.编写相关计算报告，为图样设计提供理论支撑
3.编写产品规范，明确产品验收要求
4.编制外协、外购任务书，提出外协、外购产品技术指标要求
5.编制软件任务书，提出软件需实现的功能
6.组织编写相关报告，完成产品工程设计评审
7.负责设计过程中与相关研究室及用户代表的技术协调
8.组织完成或参与设计过程中的技术攻关
9.编写设计规范、培训教材、产品证明材料、随机资料、交付资料、各类汇总表及清单等材料
10.组织生产部门进行相关培训，协调处理主管产品在研制、生产过程中出现的设计和技术问题，及时修改完善相关技术文件资料
11.认真履行保密职责，做好相关保密工作；完成领导交办的其他工作。</t>
  </si>
  <si>
    <t>硕士研究生学历；理工科类相关专业；具有较强的协调沟通、语言文字表达能力和计算机应用能力，能熟练掌握办公自动化系统的操作技能，能编制各种规划、计划和文字报告，具有良好的团队合作精神。</t>
  </si>
  <si>
    <t>机械设计、液压设计</t>
  </si>
  <si>
    <t>本科：8-12万/年，安家费6万，
硕士：13-18万/年，安家费7.5万；
博士：20-50万/年，安家费50万</t>
  </si>
  <si>
    <t>五险两金；商业保险（补充医疗保险、意外伤害险、重大疾病保险）；带薪年假；单身公寓（博士提供住房一套）；用餐补贴、节假日补贴、高温补贴、通讯补贴、安家费等各类补贴；年度体检；</t>
  </si>
  <si>
    <t>遵义</t>
  </si>
  <si>
    <t>1.联系人及电话：
刘小青：18385033427
陈俊楠：13688569037
余  红：13198513824，
欧  爽：18786985577
2.通讯地址：贵州省遵义市汇川区大连路航天工业园505大楼
3.电子邮箱：gzhttm@163.com
4.邮政编码：563000</t>
  </si>
  <si>
    <t>硬件设计师</t>
  </si>
  <si>
    <t>电气工程及其自动化、电子信息工程、自动化、计算机科学与技术、软件工程、自动控制技术、光电信息与科学工程</t>
  </si>
  <si>
    <t>软件研发设计师</t>
  </si>
  <si>
    <t>计算机科学与技术、软件工程相关专业</t>
  </si>
  <si>
    <t>通信设计师</t>
  </si>
  <si>
    <t>软件工程、通信工程、数学、物理学、探测制导与控制技术、光电信息科学与工程、无线技术、电磁场与微波技术</t>
  </si>
  <si>
    <t>控制设计师</t>
  </si>
  <si>
    <t>计算机科学技术、控制工程、软件工程、测控技术、人工智能、探测制导与控制技术、仪器仪表科学</t>
  </si>
  <si>
    <t>动力设计师</t>
  </si>
  <si>
    <t>飞行器设计与工程、工程力学、材料力学、动力工程</t>
  </si>
  <si>
    <t>结构设计师</t>
  </si>
  <si>
    <t>航空航天、机械设计制造及其自动化、机械工程、机械设计、机电一体化、武器系统、工程力学、材料力学</t>
  </si>
  <si>
    <t>材料设计师</t>
  </si>
  <si>
    <t>复合材料与工程、高分子材料与工程、金属材料、材料科学与工程、材料物理、材料力学</t>
  </si>
  <si>
    <t>机械设计员</t>
  </si>
  <si>
    <t>大学本科学历；理工科类相关专业；具有较强的协调沟通、语言文字表达能力和计算机应用能力，能熟练掌握办公自动化系统的操作技能，能编制各种规划、计划和文字报告，具有良好的团队合作精神。</t>
  </si>
  <si>
    <t>机械设计制造及其自动化、机械工程、机械设计、机电一体化、车辆工程</t>
  </si>
  <si>
    <t>电气系统设计员</t>
  </si>
  <si>
    <t>电气工程及其自动化、电子信息工程、自动化、计算机科学与技术、软件工程、自动控制技术</t>
  </si>
  <si>
    <t>贵州航天电器股份有限公司</t>
  </si>
  <si>
    <t>航天电器是航天科工十院旗下上市公司，主要从事高端连接器、继电器、微特电机、光电器件、线缆组件、二次电源、控制组件、遥测系统、精密模具、智能制造等领域研制生产和技术服务，是国内集科研、生产于一体的电子元器件骨干企业。已在贵阳、遵义、上海、苏州、泰州、镇江、深圳和东莞设立子公司，在北京、西安、成都、深圳、武汉等地设有研发分支机构。</t>
  </si>
  <si>
    <t>航天电器</t>
  </si>
  <si>
    <t>研发工程师</t>
  </si>
  <si>
    <t>负责连接器及线缆组件/微特电机及控制组件/继电器/光电模块等产品的研发设计工作。</t>
  </si>
  <si>
    <t>1.双一流院校毕业，硕士及以上学历，具有与专业相符或岗位相关的项目经历者优先。
2.能够熟练掌握研发设计相关软件的基本操作。
3.热爱航天事业，具备一定沟通表达能力、学习能力、执行能力、抗压能力和团队合作意识。</t>
  </si>
  <si>
    <t>光电、通信、电子类相关专业</t>
  </si>
  <si>
    <t>16-25万/年</t>
  </si>
  <si>
    <t>五险一金；商业保险（补充医疗保险、意外伤害险）；企业年金；带薪年假；安家费、单身公寓；用餐补贴、节假日补贴、高温补贴、通讯补贴等各类补贴；年度体检；室外篮球场、足球场，室内游泳馆、羽毛球馆、乒乓球馆等健身场地。</t>
  </si>
  <si>
    <t>贵阳/遵义/上海/苏州/泰州/镇江/深圳/东莞/武汉</t>
  </si>
  <si>
    <t>1.联系人及电话：宁海浪0851-88697062/13027887357
2.通讯地址：贵州省贵阳市经济技术开发区红河路7号
3.电子邮箱：hr@gzhtdq.com.cn
4.邮政编码：550009</t>
  </si>
  <si>
    <t>贵州梅岭电源有限公司</t>
  </si>
  <si>
    <t>贵州梅岭电源有限公司,隶属中国航天科工集团第十研究院，成立于1965年9月,原名梅岭化工厂,主要从事军用特种化学电源及其配套检测设备的研制和生产任务，先后承担了我国载人航天工程、探月工程、嫦娥工程等任务的配套电池研发生产,产品包括锌银电池、热电池、锂电池、燃料电池、固态电池、超级电容器、电池充放电设备、电源系统管理、固/液体火箭发动机和姿轨控发动机系统，是我国航天和装备特种化学电源的主要研制、生产单位，拥有一个特种化学电源国家重点实验室,是国家技术创新示范企业。位于贵州省遵义市，下辖一家四级单位贵州航天朝阳科技有限责任公司（以下简称航天朝阳）。
现有从业人员1200余人，其中专业技术人员500余人，研究员16人，副高级专业技术人员100余人；博士4人，硕士及以上人员200余人。省部级及以上专家30余人，其中享受国务院政府津贴专家7人（先后21人）、航天基金奖7人。</t>
  </si>
  <si>
    <t>梅岭电源</t>
  </si>
  <si>
    <t>电池性能设计师</t>
  </si>
  <si>
    <t>1.负责电池性能研发；
2.完成领导交办的其它工作。</t>
  </si>
  <si>
    <t>硕士研究生学历，电化学、电池研发相关专业背景，具备一定的独立研发思考能力，实验动手能力强，有团队合作精神。</t>
  </si>
  <si>
    <t>化学、材料等电池研发类相关专业</t>
  </si>
  <si>
    <t>本科：8-14/万
硕士：13-18万/年
博士：20万起，安家费50万起</t>
  </si>
  <si>
    <t>五险二金；商业保险（补充医疗保险、意外伤害险、重大疾病保险）；带薪年假；单身公寓；免费工作餐、节假日补贴、高温补贴等各类补贴；年度体检；健身房等健身场地。</t>
  </si>
  <si>
    <t>1.联系人及电话：
遵义：黄桃叶（18786208180）/魏仕春（15870174441） 0851-28611494
成都：李美华（18582326569）
2.通讯地址：
遵义：贵州省遵义市中华路705号
成都：四川省成都市高新区高新国际广场E座205
3.电子邮箱：
遵义：mldy8611494@163.com
成都：2731168309@qq.com
4.邮政编码：563000</t>
  </si>
  <si>
    <t>电池结构设计师</t>
  </si>
  <si>
    <t>1.负责项目结构的设计、图纸绘制及相关文件归档工作；
2.负责项目的力学、热仿真；
3.负责项目的产品装配现场指导及问题处理；
4.完成领导交办的其他工作。</t>
  </si>
  <si>
    <t>硕士研究生及以上学历；机械类相关专业；熟练运用UG、CAD等设计软件，最好熟悉力、热仿真软件。</t>
  </si>
  <si>
    <t>机械类专业</t>
  </si>
  <si>
    <t>电池充放电、检测设备设计师</t>
  </si>
  <si>
    <t>1.负责新任务的技术指标沟通协调；
2.负责项目总体方案策划设计；
3.负责产品硬件电路设计和嵌入式软件设计。
4.完成领导交办的其他工作</t>
  </si>
  <si>
    <t>电子类（偏嵌入式系统设计、软件工程化、车载电源系统设计、动力电池（锂电池）管理系统设计）、通信工程等</t>
  </si>
  <si>
    <t>电子、电器、信息、计算机等电子信息类专业</t>
  </si>
  <si>
    <t>燃料电池研发工程师</t>
  </si>
  <si>
    <t>1.负责燃料电池电堆电性能设计与仿真；
2.负责燃料电池电堆结构设计；
3.仿真燃料电池电堆流体分配设计与计算；
4.负责燃料电池系统各子系统流体管路的设计与计算；
5.完成领导交办的其它工作。</t>
  </si>
  <si>
    <t>硕士研究生及以上学历，具备较强的文字撰写、处理能力，以及研究动手能力；电化学知识，流体力学知识，机械设计理论知识等。熟练使用MS Office办公软件，CAD、UG、ansys，comsol等设计分析软件。</t>
  </si>
  <si>
    <t>电化学专业（熟悉燃料电池电化学相关理论，最好再熟悉comsol分析软件），化工机械或机械设计专业（熟悉UG,ansys等软件），流体力学或化学工程专业</t>
  </si>
  <si>
    <t>超级电容器研发工程师</t>
  </si>
  <si>
    <t>1.负责项目技术研发与团队建设；
2.负责项目研究工作指导和推进；
3.负责专业技术方向的发展规划；
4.完成领导交办的其它工作。</t>
  </si>
  <si>
    <t>硕士研究生及以上学历，具有丰富的超级电容器技术研究经验和较强的工作能力；具有较强的项目申报材料编写能力；熟练掌握MS Office处理能力、AUTO CAD等相关办公及软件及数据处理软件。</t>
  </si>
  <si>
    <t>材料研发工程师</t>
  </si>
  <si>
    <t>1.负责银粉材料的调配研发；
2.负责银浆浆材的调配研发；
3.负责银浆的印刷工艺优化设计；
4.负责银浆浆材体系的测试分析；
5.完成领导交办的其它工作。</t>
  </si>
  <si>
    <t>硕士研究生及以上学历，具有银浆和银粉研发、丝网印刷工艺相关项目经验。</t>
  </si>
  <si>
    <t>化学、材料等涉及银粉研发、丝网印刷方向</t>
  </si>
  <si>
    <t>电源系统研发工程师</t>
  </si>
  <si>
    <t>研究生及以上学历；软件、电子、计算机等专业；熟悉AVR、DSP、freescale，至少熟练应用其中一种；精通C语言编程，具备良好的编程习惯，熟悉CAN/RS432/RS485等通讯方式；熟悉linux操作系统</t>
  </si>
  <si>
    <t>电子、电器、信息、计算机、控制、自动化等专业</t>
  </si>
  <si>
    <t>遵义/成都</t>
  </si>
  <si>
    <t>嵌入式软件设计师</t>
  </si>
  <si>
    <t>1.负责项目软件的编制、报告编写及相关文件归档工作；
2.负责项目的软件调试及问题处理；
3.配合项目客户方开展外场试验及问题处理；
4.完成领导交办的其他工作</t>
  </si>
  <si>
    <t>软件、电子、计算机等专业</t>
  </si>
  <si>
    <t>航天朝阳2015年组建，隶属于航天江南集团贵州梅岭电源有限公司的国有全资企业,公司主要以航天动力系统研制生产为主，主要从事航天固体、液体火箭发动机和姿轨控动力系统的研发、设计、生产、试验和服务。</t>
  </si>
  <si>
    <t>航天朝阳</t>
  </si>
  <si>
    <t>设计师</t>
  </si>
  <si>
    <t>本科及以上学历，航空航天发动机类专业，具有扎实的专业理论知识，能熟练运用二、三维设计绘图软件（CAD、NX、CAXA、CERO、ANSYSA)，具有良好的团队合作精神、热爱航天事业。</t>
  </si>
  <si>
    <t xml:space="preserve">1.固/液体为箭发动机                   2.航空宇航推进理论与工程
3.武器系统与工程
4.飞行器设计与工程
5.动力工程
6.机械设计类专业
</t>
  </si>
  <si>
    <t xml:space="preserve"> 本科：8-9/万
硕士研究生：10-12万</t>
  </si>
  <si>
    <t>五险一金；商业保险（补充医疗保险、意外伤害险、重大疾病保险）；带薪年假；单身公寓；免费工作餐、节假日补贴、高温补贴、通讯补贴、交通补贴、安家费等各类补贴；年度体检；工业园区内设有完善的足球场，蓝球馆、羽毛球馆、乒乓球馆等健身场地。</t>
  </si>
  <si>
    <t>1.联系人及电话：
康国旭（0851-28617068/13385529716）
余明西（085128617305/13765280860/1628496704@qq.com) 
蹇怡  
（0851-28617305/18785250624/2969161298@qq.com)
2.通讯地址：贵州省遵义市汇川区大连路航天高新技术产业园
3.公司邮箱：gzhtzy3419@126.com</t>
  </si>
  <si>
    <t>工艺员/工艺师</t>
  </si>
  <si>
    <t>1.协助工艺师进行新工艺、新材料的推广应用。
2.贯彻国家标准、行业标准。
3.在工艺师的指导下编制满足设计要求和与现有设备、人员相适应的工艺文件。
4.编制合理、正确、符合设计要求的工艺文件及工艺方法的临时调整。
5.协助工艺师处理产品试制、生产过程中的工艺技术问题。
6.参与工艺纪律检查、督促检查工艺纪律的执行情况。
7.参与不合品审理，接受公司组织的技术业务培训。
8.认真履行保密职责，做好相关保密工作；完成领导交办的其它工作任务。</t>
  </si>
  <si>
    <t>本科及以上学历，熟练计算机操作应用，有的机械设计基础、具有较强的协调能力、良好的团队合作精神。</t>
  </si>
  <si>
    <t>机械设计、工艺类专业</t>
  </si>
  <si>
    <t>贵州航天控制技术有限公司</t>
  </si>
  <si>
    <t xml:space="preserve">贵州航天控制技术有限公司本部位于贵州省贵阳市经济技术开发区，在西安和成都分别设有研发中心，在贵阳设有一家子公司。
公司研制和生产飞行器自动控制系统、惯性导航、卫星导航、惯性器件、伺服机构、特种机器人、大数据产品及石油仪器的大型航天高科技企业。曾获全国科学大会奖、国家科技进步奖，实现了50余年连年盈利从未亏损的良好发展格局，并始终保持职工收入与企业效益同步增。
</t>
  </si>
  <si>
    <t>航天控制</t>
  </si>
  <si>
    <t>系统设计师</t>
  </si>
  <si>
    <t>自动化、流体传动与控制、电气工程（电机与控制方向）等控制相关专业</t>
  </si>
  <si>
    <t>电路设计师</t>
  </si>
  <si>
    <t>电气工程（电机与控制方向）、计算机科学与科、电子信息工程等电气、软件相关专业</t>
  </si>
  <si>
    <t>软件设计师</t>
  </si>
  <si>
    <t>计算机科学与科、电子信息工程、软件工程等电气、软件相关专业</t>
  </si>
  <si>
    <t>人才开发岗</t>
  </si>
  <si>
    <t>1.负责公司职工日常人事管理工作；
2.负责制定年度招聘计划，并按计划开展年度招聘工作；
3.负责人事相关评优推先工作；
4.负责人力资源信息系统日常维护与数据更新工作；
5.负责与上级单位对接人事有关工作；
6.完成领导交办的其它工作。</t>
  </si>
  <si>
    <t>1.熟悉人事管理理论知识\掌握统计分析方法；
2.具备较强的文字撰写与处理能力；良好的语言表达能力；良好的思辨能力；良好的学习能力；
3.熟练使用MS Office办公软件。</t>
  </si>
  <si>
    <t>人力资源、财务、管理类相关专业</t>
  </si>
  <si>
    <t>总账报表岗</t>
  </si>
  <si>
    <t xml:space="preserve">1.负责按时完成月度快报及相关附报文档编报工作；
2.负责年度财务决算报表、报告的编报工作；
3.负责按规定为报表使用者提供各类财务数据和报告，包括单位领导、其他管理部门、投资者等；
4.负责开展本岗位相关管理会计工作，按时出具管理会计报告；
5.完成领导交办的其他任务。 </t>
  </si>
  <si>
    <t>1.掌握国家财税金融知识、成本管理知识、税收政策等；
2.具有良好的数据分析能力、学习创新能力、信息收集能力；
3.具有良好的大局意识、服从意识和团队意识；
4.具有计算机编程相关知识和技能的，优先考虑。</t>
  </si>
  <si>
    <t>会计、财务、税务、审计等相关专业</t>
  </si>
  <si>
    <t xml:space="preserve">电路设计师 </t>
  </si>
  <si>
    <t>1.能独立完成模块级电路的选型、设计、调试及验证，并对板级和系统级应用的调试、功能和性能测试等进行指导。
2.负责集成电路产品的研发全过程管理。
3.参与公司IC产品的系统验证工作，协助完成产品批量前功能验证。
4.协助市场人员做产品的市场推广，完成相关产品的评估板设计。
5.具有一定软件能力，能进行模块级电路的嵌入式驱动程序开发。
6.完成项目开发过程中相关设计文档的撰写和整理。
7.协助市场部解决客户应用过程中的技术问题，负责为客户提供各种技术支持。</t>
  </si>
  <si>
    <t>电子、通信、自动化等相关专业</t>
  </si>
  <si>
    <t>博士研究生:30万元/年起
硕士研究生:24万元/年起
本科生：15万元/年
具体面议</t>
  </si>
  <si>
    <t>面议</t>
  </si>
  <si>
    <t>成都</t>
  </si>
  <si>
    <t>1.负责软件设计及产品试验；
2.参与预研创新，编制项目申报书；
3.编制图纸、报告等设计研试文件；
4负责开展其他有关工作及完成领导交办的任务。</t>
  </si>
  <si>
    <t>计算机、软件、电路、导航控制、自动化等相关专业</t>
  </si>
  <si>
    <t>市场营销岗</t>
  </si>
  <si>
    <t>探测制导与控制、导航制导与控制、控制理论与控制工程、自动控制技术、仪器科学与技术、水声工程等相关专业</t>
  </si>
  <si>
    <t>西安</t>
  </si>
  <si>
    <t>电气工程、计算机科学与技术、电子科学与技术、电子信息工程、集成电路、通信工程等相关专业</t>
  </si>
  <si>
    <t>计算机科学与技术、电子信息工程、软件工程等电气、软件相关专业</t>
  </si>
  <si>
    <t>市场营销员</t>
  </si>
  <si>
    <t>贵州航天凯山石油仪器有限公司以军工惯性技术、伺服技术、精密传感技术为基础，替代国外进口，先后研制生产了国内第一台井深测试仪、液面自动监测仪、存储式电子压力计、超声波流量计等能源测控装备。发展至今，产品已覆盖智慧油田、天然气开采、高端测井、非标定制设备四大领域，拥有核心专利200余项。</t>
  </si>
  <si>
    <t>凯山石油</t>
  </si>
  <si>
    <t xml:space="preserve">1.负责产品设计、工艺设计；
2.负责市场技术支持与产品质量处理；
3.负责专业及产业发展调研与论证；
4.负责开展其他有关工作及完成领导交办的任务。         </t>
  </si>
  <si>
    <t>1.具备较强的测控与智能设备类产品设计相关的机械专业知识；
2.对产品设计开发有浓厚的兴趣；
3.具备较强的创新和学习能力，交流能力，具有相关工作经验者优先。</t>
  </si>
  <si>
    <t>机械、机电类等理工科相关专业。</t>
  </si>
  <si>
    <t>1.具备较强的测控与智能设备类产品设计相关的软件专业知识；
2.对产品设计开发有浓厚的兴趣；
3.具备较强的创新和学习能力，交流能力，具有相关工作经验者优先。</t>
  </si>
  <si>
    <t>计算机、软件等理工科相关专业。</t>
  </si>
  <si>
    <t>1.具备较强的测控与智能设备类产品设计相关的电路专业知识；
2.对产品设计开发有浓厚的兴趣；
3.具备较强的创新和学习能力，交流能力，具有相关工作经验者优先。</t>
  </si>
  <si>
    <t>计算机、电子、测控、大数据、应用数学等理工科相关专业。</t>
  </si>
  <si>
    <t>法律事务管理岗</t>
  </si>
  <si>
    <t>1.负责业务范围内相关管理制度的编制和组织实施；
2.法务管理日常工作：合同法审与合同管理，普法宣传；
3.负责规章制度管理与建设工作；
4.负责风险管理与内部控制等日常工作；
5.负责开展其他有关工作及完成领导交办的任务。</t>
  </si>
  <si>
    <t>1.具备较强的文字撰写与处理能力；
2.具备较强的人际沟通能力；
3.熟练使用Office办公软件。</t>
  </si>
  <si>
    <t>法学专业</t>
  </si>
  <si>
    <t>1.负责本片区经营指标的完成及市场需求信息的搜集整理等工作；
2.负责制定片区全年工作计划和工作目标，搜集相关信息，对重要信息编制建议书；
3.负责做好本片区客户信息收集、沟通、联系工作；
4.负责组织协调本片区新产品推广和研制产品的现场试验工作；
5.负责定期与客户进行应收账款核对工作；
6.负责片区开票、收款工作，尽早完成货款回笼,负责片区存货的收、发结存工作，确保账、实相符；
7.根据年度费用预算和市场开发情况合理使用各项费用；
8.负责片区合同签订及招投标工作；
9.负责开展其他有关工作及完成领导交办的任务。</t>
  </si>
  <si>
    <t>经济学、营销学相关专业。</t>
  </si>
  <si>
    <t>1.负责油田行业测井仪器系统设计工作，系统设计方案，可行性研究报告；
2.负责编制产品设计文件，试验方案，分析并处理产品设计、配套、试验过程技术问题；
3.参与所从事专业的关键、前沿技术研究，编制项目申报书等文件；
4.按公司管理制度，履行设计岗位的安全、保密、6S等职责；
5.负责开展其他有关工作及完成领导交办的任务。</t>
  </si>
  <si>
    <t>油田测井专业、电子、电气、自动化、控制工程等相关专业。</t>
  </si>
  <si>
    <t>1.负责电路设计及产品试验；
2.负责编制产品设计文件，分析并处理产品设计、配套、试验过程技术问题；
3.参与所从事专业的关键、前沿技术研究，编制项目申报书等文件；
4.按公司管理制度，履行设计岗位的安全、保密、6S等职责；
5.负责开展其他有关工作及完成领导交办的任务。</t>
  </si>
  <si>
    <t>电子与电路、自动化、自动控制、嵌入式设计、通讯等相关专业。</t>
  </si>
  <si>
    <t>1.负责机械结构设计及产品试验；
2.负责编制产品设计文件，分析并处理产品设计、配套、试验过程技术问题；
3.参与所从事专业的关键、前沿技术研究，编制项目申报书等文件；
4.按公司管理制度，履行设计岗位的安全、保密、6S等职责；
5.负责开展其他有关工作及完成领导交办的任务。</t>
  </si>
  <si>
    <t>机械设计、机械设计与自动化、理论力学等相关专业。</t>
  </si>
  <si>
    <t>贵州航天电子科技有限公司</t>
  </si>
  <si>
    <t>贵州航天电子科技有限公司主要从事无线电引信、触发引信、导引头及其测试设备的研制、开发和生产，是国家“专精特新”小巨人企业、贵州省高新技术企业、贵州省企业技术中心。公司位于贵阳市航天高新技术产业园，注册资本1.57亿元，资产总额8.7亿元。现有员工600余人，其中具有中高级职称200余人，多人获评国务院政府特殊津贴专家、贵州省劳动模范、航天科工集团级和十院级学术技术带头人。公司拥有多种先进的设计仿真软件及数千台设备、仪器仪表，建有交会模拟运动系统试验场以及微波、天线、射频仿真等试验室。经过多年发展，公司已形成航天装备、电子控制、电子装联和协外配套等多元化并举的产品格局，尤其在电子技术与信号处理方面颇具实力，产品多次荣获国家和省部级奖励，国家领导人多次视察公司。</t>
  </si>
  <si>
    <t>航天电科</t>
  </si>
  <si>
    <t>工艺类</t>
  </si>
  <si>
    <t xml:space="preserve">1.负责工艺策划工作，撰写工艺方案、报告、规划等；
2.负责工艺技术保障工作，协调处理产品生产过程的工艺技术问题、工艺优化、工艺技术攻关、工艺研究等工作；
3.负责技术管理工作，包括设计工艺性审查、工艺文件审核、技术状态管理、技术调研等工作
</t>
  </si>
  <si>
    <t>本科及以上学历，机械、电子相关专业，具有较强的协调沟通、语言文字表达能力和计算机应用能力，接触了解示波器、万用表等常用仪器仪表，能编制各种规划、计划和文字报告，具有良好的团队合作精神。</t>
  </si>
  <si>
    <t>机械、电子科学与技术、通信工程等相关专业</t>
  </si>
  <si>
    <t>本科：8-12万/年
硕士：12-18万/年</t>
  </si>
  <si>
    <t>五险一金；商业保险（补充医疗保险、意外伤害险）；带薪年假；单身公寓；用餐补贴、节假日补贴、高温补贴、通讯补贴、生日补贴、安家费等各类补贴；年度体检；室外篮球场、足球场，室内游泳馆、羽毛球馆、乒乓球馆等健身场地。</t>
  </si>
  <si>
    <t>1.联系人及电话：谢缘圆 0851-88696588/17396232040
2.通讯地址：贵州省贵阳市经济技术开发区红河路7号
3.电子邮箱：dzkjrlb@126.com
4.邮政编码：550009</t>
  </si>
  <si>
    <t>微波设计岗</t>
  </si>
  <si>
    <t>研发类</t>
  </si>
  <si>
    <t xml:space="preserve">1.负责产品设计工作，包括微波（模拟）电路或天线产品设计、优化设计、标准编制等工作；
2.负责技术创新，跟踪发展前沿技术、技术攻关、研究报告编写等工作；
3.负责产品实现过程的技术服务，解决产品生产过程中出现的技术问题
</t>
  </si>
  <si>
    <t>本科及以上学历，微波相关专业，具有较强的协调沟通、语言文字表达能力和计算机应用能力，熟练使用HFSS、CST等软件，能编制各种规划、计划和文字报告，具有良好的团队合作精神</t>
  </si>
  <si>
    <t>电磁场与电磁波、天线等专业</t>
  </si>
  <si>
    <t>中低频电路设计岗</t>
  </si>
  <si>
    <t>设计类</t>
  </si>
  <si>
    <t xml:space="preserve">1.负责产品设计工作，包括中低频电路产品设计、优化设计、标准编制等工作；
2.负责技术创新，跟踪发展前沿技术、技术攻关、研究报告编写等工作；
3.负责产品实现过程的技术服务，解决产品生产过程中出现的技术问题
</t>
  </si>
  <si>
    <t>本科及以上学历，电子类专业，具有较强的协调沟通、语言文字表达能力和计算机应用能力，掌握FPGA、DSP等软件的语言，熟悉了解HFSS、CST等软件办公系统的操作，能编制各种规划、计划和文字报告，具有良好的团队合作精神</t>
  </si>
  <si>
    <t>电子封装、微电子等相关专业</t>
  </si>
  <si>
    <t>总体设计岗</t>
  </si>
  <si>
    <t xml:space="preserve">1.负责产品设计工作，包括整机产品设计、优化设计、标准编制等工作；
2.负责技术创新，跟踪发展前沿技术、技术攻关、研究报告编写等工作
3.负责产品实现过程的技术服务，解决产品生产过程中出现的技术问题；
</t>
  </si>
  <si>
    <t>硕士及以上学历，探测制导与控制相关专业，具有较强的协调沟通、语言文字表达能力，掌握FPGA、DSP等软件的语言，办公系统的操作熟练，能编制各种规划、计划和文字报告，具有良好的团队合作精神</t>
  </si>
  <si>
    <t>探测制导与控制、控制工程等相关专业</t>
  </si>
  <si>
    <t>硕士12-18万/年</t>
  </si>
  <si>
    <t>信号处理设计岗</t>
  </si>
  <si>
    <t>1.负责产品设计工作，包括数字信号类产品设计、优化设计、标准编制等工作；
2.负责技术创新，跟踪发展前沿技术、技术攻关、研究报告编写等工作；
3.负责产品实现过程的技术服务，解决产品生产过程中出现的技术问题</t>
  </si>
  <si>
    <t>硕士及以上学历，信息处理相关专业，具有较强的协调沟通、语言文字表达能力和计算机应用能力，掌握FPGA、DSP等软件的语言，办公系统的操作熟练，能编制各种规划、计划和文字报告，具有良好的团队合作精神</t>
  </si>
  <si>
    <t>信号与信息处理、通信工程、仪器仪表工程等相关专业</t>
  </si>
  <si>
    <t>计划调度岗</t>
  </si>
  <si>
    <t>生产管理类</t>
  </si>
  <si>
    <t xml:space="preserve">1.负责生产管理工作，包括生产计划管理、生产过程管理、负责对外协作生产等工作、
2.负责产品生产过程的质量控制，安全管理等工作
</t>
  </si>
  <si>
    <t>本科及以上学历，工业工程相关专业，具有较强的协调沟通、语言文字表达能力和计算机应用能力，熟悉了解ERP、MES等软件，能编制各种规划、计划和文字报告，具有良好的团队合作精神</t>
  </si>
  <si>
    <t>工程工业、自动化、管理类等专业</t>
  </si>
  <si>
    <t>本科：7-9万/年
硕士：9-13万/年</t>
  </si>
  <si>
    <t>软件设计岗位</t>
  </si>
  <si>
    <t xml:space="preserve">1.负责产品设计工作，包括软件产品设计、优化设计、标准编制等工作；
2.负责技术创新，跟踪发展前沿技术、技术攻关、研究报告编写等工作；
3.负责产品实现过程的技术服务，解决产品生产过程中出现的技术问题
</t>
  </si>
  <si>
    <t>本科及以上学历，电子通信相关专业，具有较强的协调沟通、语言文字表达能力和计算机应用能力，有一定的软硬件设计基础，熟悉运用Matlab、ISE/VIVADO\AD的工具，掌握FPGA、DSP、单片机的开发和设计能编制各种规划、计划和文字报告，具有良好的团队合作精神</t>
  </si>
  <si>
    <t>测控、自动化、电子类、通信工程等专业</t>
  </si>
  <si>
    <t>宣传干事</t>
  </si>
  <si>
    <t>经营管理类</t>
  </si>
  <si>
    <t xml:space="preserve">1.负责公司宣传工作，包括对内对外宣传报道、宣传画册、报刊、橱窗、网站、微信平台等编辑发布、视频制作、企业文化建设等 
2.负责思想政治工作。开展意识形态引导、精神文明建设、形势任务教育、舆情管理等
3.负责公司的企业文化建设的方案制定、策划和实施工作
</t>
  </si>
  <si>
    <t>本科及以上学历，中共党员，具有较强的协调沟通、语言文字表达能力和计算机应用能力，能编写各种宣传稿、新闻稿，具有良好的团队合作精神</t>
  </si>
  <si>
    <t>思想政治教育、新闻学、传播学、汉语言文学等专业</t>
  </si>
  <si>
    <t>市场开发员</t>
  </si>
  <si>
    <t xml:space="preserve">1.负责市场开发工作，包括市场需求分析、市场推介、用户走访、客户接待等工作；
2.负责客户管理和售后服务工作，包括客户关系维护、返修产品服务等
</t>
  </si>
  <si>
    <t>本科及以上学历，电子相关专业，具有较强的协调沟通、语言文字表达能力和计算机应用能力，善于关系建立和维护</t>
  </si>
  <si>
    <t>测控、自动化、电子类、通信工程、市场营销等专业</t>
  </si>
  <si>
    <t>贵州航天南海科技有限责任公司</t>
  </si>
  <si>
    <t>贵州航天南海科技有限责任公司（简称：航天南海）隶属于中国航天科工集团第十研究院，公司始建于1965年，是一家国有独资和国家高新技术企业、省级企业技术中心。是国家三线建设时期形成的以制导雷达、指挥控制和通信系统专业为主的产品研制生产企业。现有职工600余人，20个职能部门，5个生产车间，拥有一个11万平方米的大型天线试验场。公司主要从事高功率微波武器装备、目标探测与制导装备、通信装备、指挥控制装备的研制生产。掌握高功率微波、雷达探测、指挥控制和通信专业领域的核心技术。</t>
  </si>
  <si>
    <t>航天南海</t>
  </si>
  <si>
    <t>通信技术设计师</t>
  </si>
  <si>
    <t>技术研发类</t>
  </si>
  <si>
    <t>1.负责射频电路系统，无线通信系统软硬件开发。
2.负责雷达系统方案设计、指标体系设计、算法研究、仿真验证、雷达系统联调及试验等相关工作。</t>
  </si>
  <si>
    <t>1.掌握UG设计开发开发软件。
2.工作认真主动，态度积极，有较强的责任心，善于沟通。
3.能吃苦耐劳，能承受较大工作压力，有良好的团队精神和协调能力。</t>
  </si>
  <si>
    <t>电子、通信类专业</t>
  </si>
  <si>
    <t>本科：10-12万/年
硕士：12-20万/年
博士：25万元起，具体面议</t>
  </si>
  <si>
    <t>1.提供免费公寓、配齐基本生活用品。免费工作餐。
2.探亲假、带薪年假。
3.购买七险两金（商业保险：职工意外伤害险、补充医疗保险、重大疾病保险）。
4.提供在职学历、职称等级提升培养、双向岗位晋升通道。
5.各人人才津补贴、安家费。
6.工会福利、年度体检、生日关怀、节假日慰问礼品。</t>
  </si>
  <si>
    <t>贵州省遵义市</t>
  </si>
  <si>
    <t>1.联系人及电话：
何老师：0851-28613069/13984953021
吴老师：18798143023
2.通讯地址：贵州省贵州省遵义市汇川区大连路航天高新技术产业园航天南海公司。
3.电子邮箱：heyixun2006@163.com
4.邮政编码：963000</t>
  </si>
  <si>
    <t>微波技术设计师</t>
  </si>
  <si>
    <t>1.负责高功率微波系统天线设计。
2.主要负责无线通信系统总体方案论证、信号处理、仿真、验证、试验，新技术在无线通信系统中的应用研究。</t>
  </si>
  <si>
    <t>1.具有扎实的电磁场与微波技术的专业基础知识。
2.掌握UG设计开发开发软件。
3.工作认真主动，态度积极，有较强的责任心，善于沟通。
4.能吃苦耐劳，能承受较大工作压力，有良好的团队精神和协调能力。</t>
  </si>
  <si>
    <t>电磁场与微波技术专业</t>
  </si>
  <si>
    <t xml:space="preserve">本科：10-12万/年
硕士：15-25万/年
</t>
  </si>
  <si>
    <t>1.主要负责指挥控制系统的总体方案技术论证、控制程序编制、以及相关产品的调试和试验等工作。</t>
  </si>
  <si>
    <t xml:space="preserve">1.掌握UG设计开发开发软件、Java及C语言等相关软件编程语言。
2.工作认真主动，态度积极，有较强的责任心，善于沟通。
</t>
  </si>
  <si>
    <t>计算机科学与技术类相关专业</t>
  </si>
  <si>
    <t>本科：10-12万/年
硕士：12-20万/年</t>
  </si>
  <si>
    <t>苏州江南航天机电工业有限公司</t>
  </si>
  <si>
    <t xml:space="preserve">    苏州江南航天机电工业有限公司是集研发、生产、销售、服务为一体的大型高端装备制造企业，总部位于全国百强县之首的江苏省昆山市。公司主要从事航天防务地面装备、军用后勤技术装备、应急救援系列装备为主的三大体系产品的研制与生产。公司是中国航天科工集团应急救援装备研发中心、江苏省应急救援装备企业技术中心、江苏省高新技术企业，设有“江苏省企业院士工作站”、“博士后创新实践基地”。</t>
  </si>
  <si>
    <t>苏州江南</t>
  </si>
  <si>
    <t>负责项目的分系统方案与专业接口设计、产品各生产阶段的技术辅导和问题解决、与客户之间的沟通协调等工作，确保设计、生产任务的顺利完成：
1.分系统方案设计；
2.方案设计的过程控制；
3.主管产品技术服务与支持；
4.完成领导交办的其他工作。</t>
  </si>
  <si>
    <t>1.硕士及以上学历；
2.熟悉机械原理和自动化控制原理；
3.熟悉传动装置选型；
4.精通非标机构设计开发流程；
5.具备分析计算能力；
6.了解专用汽车；
7.能使用AUTOCAD、NX、ANSYS、CFD、NX中至少2种以上软件。</t>
  </si>
  <si>
    <t>机械设计、机械电子、车辆工程、结构力学、流体力学</t>
  </si>
  <si>
    <t>12-30万/年</t>
  </si>
  <si>
    <t>五险一金；商业保险（补充医疗保险、意外伤害险、重大疾病保险）；带薪年假；公司公寓、食堂；免费工作餐、节假日补贴、高温补贴、安家费等各类补贴；年度体检；室外篮球场、羽毛球馆、乒乓球馆等健身场地。</t>
  </si>
  <si>
    <t>苏州</t>
  </si>
  <si>
    <t>1.联系人及电话：
张少伟 0512-86161818-1309/15062424818
2.通讯地址：江苏省昆山市巴城镇石牌长江北路1328号
3.电子邮箱：hr_szjnht@163.com</t>
  </si>
  <si>
    <t>设计师/工艺师</t>
  </si>
  <si>
    <t>1.硕士及以上学历；
2.对车载通讯设备（会议终端，电台等）熟悉；
3.了解通信前沿发展方向，具有一定的实践经验，能独立从事专业工作；
4.可以完成通信系统和分系统之间的通信调试；
5.可以独立完成通信系统的硬件配置方案。</t>
  </si>
  <si>
    <t>通信工程相关专业</t>
  </si>
  <si>
    <t>1.硕士及以上学历；
2.熟悉PLC控制，上位机控制，有QT设计经验者优先；
3.了解电气控制的前沿发展方向、具有一定的实践经验；
4.可以完成控制系统和分系统之间的控制信号通讯调试；
5.可以独立完成电气控制系统的硬件配置方案。</t>
  </si>
  <si>
    <t>电气控制（电气工程与自动化，自动化，机电一体化等）</t>
  </si>
  <si>
    <t>1.硕士及以上学历；
2.具有保温隔热、电磁屏蔽、隐身吸波、碳纤维、玻璃纤维、复合材料等研究经历的优先。</t>
  </si>
  <si>
    <t>材料工程及相关专业</t>
  </si>
  <si>
    <t>软件配置管理师</t>
  </si>
  <si>
    <t>1.硕士及以上学历；
2.通晓GJB 5000软件研制能力成熟度模型、软件配置管理、科技档案等相关专业知识；
3.了解软件工程设计相关知识；
4.较强的学习能力、协调能力、沟通能力、写作能力、表达能力、贯彻能力；
5.较强的计算机办公软件应用能力。</t>
  </si>
  <si>
    <t>软件工程</t>
  </si>
  <si>
    <t>在上级领导下，负责组织产品设计文件的工艺性审查和会签，编制和修订产品工艺总方案和一类工装设计方案等工作：
1.实施国家、行业工艺标准及企业工艺标准；
2.参与工艺性审查和工艺总方案编制；
3.工艺基础工作；
4.负责新工艺、新材料、新技术的推广和应用等专业发展；
5.完成领导交办的其他工作。</t>
  </si>
  <si>
    <t>1.硕士及以上学历；
2.熟悉机械、液压设备的安装、调试、维修保养等相关知识或熟悉电气、电控、设备调试等相关知识。</t>
  </si>
  <si>
    <t>液压技术、电气、电气控制相关专业</t>
  </si>
  <si>
    <t xml:space="preserve">1.硕士及以上学历；
2.熟悉机械加工技术，机械加工工艺，大型机械加工等相关知识。
</t>
  </si>
  <si>
    <t>机械工程及相关专业</t>
  </si>
  <si>
    <t xml:space="preserve">1.硕士及以上学历；
2.以应用型为主，熟悉各类油漆涂装、化工胶结等相关知识。
</t>
  </si>
  <si>
    <t>化工、涂装应用及相关专业</t>
  </si>
  <si>
    <t>项目管理</t>
  </si>
  <si>
    <t>负责科研规划及计划管理，协助部门领导协调科研要素，解决科研资源矛盾，均衡科研任务：
1.依据公司科研生产任务，编制年度科研计划、月度科研计划，并进行考核；
2.依据上级单位下发的责任令、责任书、年度重点任务，编制型号产品、后保产品、重点民品进行总体工作策划及总结，配合编制科研生产策划；
3.依据科研生产任务要求，组织产品实现过程的信息收集、整理、统计、上报；
4.依据科研生产要求，修订及制定科研管理制度、文件，并进行监督、检查和考核；
5.依据科研生产需要，组织各种生产要素，协调、处理各资源在生产过程中存在的问题，做好均衡、有序生产；
6.依据科研生产需要，组织研究所内各类行政工作的开展；
7.依据体系运行需要，协调、处理各资源，确保体系运行有效、顺畅、规范；
8.依据项目需要，完成项目创建和更新。
9.完成领导交办的其他工作。</t>
  </si>
  <si>
    <t>1.本科及以上学历；
2.通晓科研生产计划管理；
3.掌握科研管理流程、方法；
4.熟悉质量管理体系要求；
5.极强的计划调度能力；
6.较强的执行能力、分析判断能力、协调能力和口头或书面表达能力；
7.一定的办公软件使用能力。</t>
  </si>
  <si>
    <t>工业工程及相关专业</t>
  </si>
  <si>
    <t>10-20万/年</t>
  </si>
  <si>
    <t>销售员</t>
  </si>
  <si>
    <t>在部门领导、区域经理指导下，具体负责市场营销规划、市场营销体系建设、市场调研管理、市场营销计划管理、销售管理、国际化经营、产品宣传及推广、客户管理及维护等管理工作：
1.负责市场调研管理、相关行业政策信息、情报收集、产品宣传及推广、国际化经营；
2.负责客户关系管理、销售管理、市场营销计划管理；
3.负责公司销售合同（协议）及附件、市场订单、回款、销售收入、应收账款等日常管理负责销售合同归档管理及统计工作；
4.负责组织协调项目发运（临牌、保险等）、交付牵头组织培训、验收等工作。
5.完成领导交办的其他工作。</t>
  </si>
  <si>
    <t>1.本科及以上学历；
2.具有较强的商务谈判能力、市场开发能力、关系维护能力；
3.较强的沟通能力、协调和分析判断力能、应变能力、压力承受能力；
4.接受出差安排。</t>
  </si>
  <si>
    <t>市场营销、工商管理、机械及电气自动化等相关专业</t>
  </si>
  <si>
    <t>大于10万/年</t>
  </si>
  <si>
    <t>成本价格管理</t>
  </si>
  <si>
    <t>1.根据公司财务制度，以及财务基础规范的要求，开展成本费用核算工作，对成本费用进行预测、控制并加以分析，编制相关报表等工作； 
2.负责批产、军贸型号的审定价工作，负责研制经费的审计；
3.依据综合经营计划、物料需求计划等，对各类物资采购及销售的价格进行审核和管理，开展招标和竞争性谈判采购工作，以达到降低生产经营成本的目的，切实维护公司的利益。
4.完成领导交办的其他工作。</t>
  </si>
  <si>
    <t>1.本科及以上学历；
2.较强的财务核算能力和分析问题、解决问题的能力；
3.取得会计从业资格证书，具备初级及以上职称。</t>
  </si>
  <si>
    <t>理工类会计、财务、审计、金融、经济、管理等专业</t>
  </si>
  <si>
    <t>计划采购员</t>
  </si>
  <si>
    <t>1.开发、收集、分析、汇总及考察评估供应商，并建立供应商档案；实施采购比价程序，货比三家；
2.定期整理、分析供应商信息，提交给部门领导，并提出相应的评价意见；根据收集信息判断，提出对供应商采取的对策，为采购任务的顺利完成奠定基础；
3.负责供应商关系管理；
4.处理、解决与供应商之间的问题；
5.完成领导交办的其它工作。</t>
  </si>
  <si>
    <t>1.本科及以上学历；
2.具备一定的项目管理能力，沟通协调能力，极强的执行能力；
3.一定的办公软件使用能力。</t>
  </si>
  <si>
    <t>生产管理、经营管理、机械制造等相关专业。</t>
  </si>
  <si>
    <t>10-15万/年</t>
  </si>
  <si>
    <t xml:space="preserve">
长沙航天华成科技有限公司</t>
  </si>
  <si>
    <t>长沙航天华成科技有限公司（简称航天华成）隶属于中国航天科工集团第十研究院，坐落于湖南省长沙市。公司主要开展高功率电磁技术在国防安全、电磁防护、环境保护等领域的装备设计、研制与生产，是国内高功率微波电磁技术的领先者。</t>
  </si>
  <si>
    <t>航天华成</t>
  </si>
  <si>
    <t>高功率微波系统研发设计师</t>
  </si>
  <si>
    <t>硕士研究生及以上学历；具备脉冲功率技术、电磁场与电磁波、等离子体物理、天线技术等相关基础知识，具有良好的学习和钻研能力，具有较强的协调沟通能力，具有一定的文字表达、总结归纳能力；熟悉电磁场计算、粒子模拟、电路仿真等软件之一。</t>
  </si>
  <si>
    <t>电子科学与技术、应用物理、电真空技术、电磁兼容等相关专业</t>
  </si>
  <si>
    <t>本科：8-15万/年
硕士：15-25万/年
博士：30万/年起</t>
  </si>
  <si>
    <t>五险一金；商业保险；带薪年假；通讯补贴、安家费等各类补贴；年度体检、节日礼品、生日福利等</t>
  </si>
  <si>
    <t>长沙</t>
  </si>
  <si>
    <t>1.联系人及电话：杨羽 0731-84479008/19974081268
2.通讯地址：湖南省长沙市高新开发区沿高路11号
3.电子邮箱：hthc2022@163.com
4.邮政编码：410000</t>
  </si>
  <si>
    <t>电子技术研发工程师</t>
  </si>
  <si>
    <t>硕士研究生及以上学历；具备电子技术、电路、自动控制等基本知识，熟悉相关的设计软件，并完成过电子设备的设计，具有良好的学习和钻研能力。</t>
  </si>
  <si>
    <t>电子技术、自动控制、电磁兼容等相关专业。</t>
  </si>
  <si>
    <t>产品结构设计师</t>
  </si>
  <si>
    <t>本科及以上学历；熟悉机械设计、机械原理，自动化控制等基础知识，熟练使用机械设计、工业设计等相关软件之一。</t>
  </si>
  <si>
    <t>工业设计、机械工程、机电工程等相关专业。</t>
  </si>
  <si>
    <t>软件工程师</t>
  </si>
  <si>
    <t>本科及以上学历；具备软件开发、软件测试、计算机组成原理等相关基础知识，具有良好的学习和钻研能力；熟悉C\C++等语言，具备良好的编程能力等。</t>
  </si>
  <si>
    <t>贵州航天计量测试技术研究所</t>
  </si>
  <si>
    <t>贵州航天计量测试技术研究所（简称：航天测试）成立于1970年，现位于贵州航天高新技术产业园贵阳园区内，是中央编办批复的事业单位，是中国航天科工集团第十研究院的重要基础研究所及产品质量保障单位,是西南地区综合技术能力前列的技术基础研究所。
航天测试主要从事计量检测、环境与可靠性试验、元器件可靠性保障、电磁兼容性试验、信息安全与数据分析技术研究、专用测试仪器设备研发与生产。航天测试多次参与完成国家重点任务，有30多项科研成果获奖，其中国家科技进步奖2项，国防科学技术奖4项，省部级科技进步奖17项。
航天测试是国家国防科工局授权的“国防科技工业5211二级计量站”，国家工信部产业技术基础公共服务平台，是国家教育部“半导体功率器件可靠性教育部工程研究中心中试基地”，国家保密局授权的“国家保密科技测评中心（航天科工）第二系统测评实验室”。</t>
  </si>
  <si>
    <t>航天测试</t>
  </si>
  <si>
    <t>信息域（数字）计量工程师）</t>
  </si>
  <si>
    <t>开展数字、信息域计量前沿技术研究及标准体系建设。</t>
  </si>
  <si>
    <t>具备无线移动通信、计算机网络通信、信号处理与分析、自动测试软件开发等技术基础。</t>
  </si>
  <si>
    <t>通信工程、电子信息、计算机相关专业。</t>
  </si>
  <si>
    <t>硕士研究生首年薪酬为15-18万元；博士研究生首年薪酬不低于25万元。
另：争取地方政策，博士研究生享受地方安家费4.8万元，薪酬补贴2000元/月，补贴2年；硕士研究生享受地方安家费2.4万元，薪酬补贴1000元/月，补贴2年。</t>
  </si>
  <si>
    <t>1.享受单位发放的博士研究生安家费50万元，硕士研究生安家费7万元；2.在职学历提升；3.五险两金；商业保险（补充医疗保险、意外伤害险、重大疾病保险）；4.带薪年假，免费单身公寓；5.用餐补贴、通讯补贴等各类补贴；6.年度体检；7.室外篮球场、足球场，室内游泳馆、羽毛球馆、乒乓球馆等健身场地，单位羽毛球协会、篮球协会。</t>
  </si>
  <si>
    <t>1.联系人及电话：陈老师 0851-88699422/18275280182
鲁老师 0851-88699422/17785808664
2.通讯地址：贵州省贵阳市经济技术开发区红河路7号
3.电子邮箱：rlzy422@163.com
4.邮政编码：550009</t>
  </si>
  <si>
    <t>强电磁环境试验与测试工程师</t>
  </si>
  <si>
    <t>开展hpm试验与测试、电磁空间测试感知、电磁空间安全防护等技术研究</t>
  </si>
  <si>
    <t>具备hpm、无线电物理、信号处理与分析、电波传播分析、微波信号测试、信息安全等专业基础。</t>
  </si>
  <si>
    <t>电磁兼容、电磁场与微波技术、电子科学与技术、通信工程、无线电物理、信息安全</t>
  </si>
  <si>
    <t>装备网络安全研究工程师</t>
  </si>
  <si>
    <t>开展WQ装备网络安全研究</t>
  </si>
  <si>
    <t>熟悉计算机网络知识，信息通讯技术,具备网络攻防渗透能力，能熟练使用各类商用安全产品如漏洞扫描、防火墙、入侵检测等设备，能够使用开源工具如wireshark进行网络安全性检测。具备科研能力，具有网络安全、密码等领域项目申报经验，独立或作为主要技术负责人参与网络安全类科研项目的申报、研究工作。</t>
  </si>
  <si>
    <t>网络安全或信息安全或电子信息专业或通讯工程或计算机相关专业博士、硕士研究生</t>
  </si>
  <si>
    <t>元器件可靠性保障技术研究工程师</t>
  </si>
  <si>
    <t>主要负责元器件自主可控、元器件鉴定试验、应用验证等型号元器件可靠性技术研究。</t>
  </si>
  <si>
    <t>具备元器件检测筛选、鉴定检验、失效分析、科研项目研究等工作经验者优先；掌握元器件可靠性相关基础知识，熟悉光电元器件，光电测试仪器设备，掌握硬件电路设计软件如AD、Candence等。</t>
  </si>
  <si>
    <t>电子科学与技术、微电子、光学工程、电子信息、航空航天工程等相关专业</t>
  </si>
  <si>
    <t>电磁兼容试验工程师</t>
  </si>
  <si>
    <t>开展电磁兼容性试验，完成产品试验策划、方案设计、组织与实施，完成试验故障分析与处理；</t>
  </si>
  <si>
    <t>具备微波、无线电物理、电子信息、电气工程等专业基础，能熟练掌握电磁兼容性试验，熟悉仪器设备使用与控制。</t>
  </si>
  <si>
    <t>电子、电气等相关专业（本科）</t>
  </si>
  <si>
    <t>设计师（数字）</t>
  </si>
  <si>
    <t>依托HPM测试类项目开展研究工作</t>
  </si>
  <si>
    <t xml:space="preserve">1.具有扎实的本专业理论知识，能够学习和全面掌握本学科知识；
2.具备C\C++语言、Verilog硬件语言等的编程基础，或对数字电路及FPGA、DSP、MCU等软件开发平台有一定了解，或熟练掌握硬件电路设计软件如AD、Candence等；
</t>
  </si>
  <si>
    <t>电子工程、通信工程、软件工程、自动化等专业</t>
  </si>
  <si>
    <t>设计师（微波）</t>
  </si>
  <si>
    <t>开展高品质频率合成技术的研究</t>
  </si>
  <si>
    <t xml:space="preserve">1.具有扎实的本专业理论知识，能够学习和全面掌握本学科知识；
2.掌握HFSS、ADS等仿真软件；
3.熟练掌握与本专业相关设计软件及设备的使用（频谱仪、示波器、信号源等）；
</t>
  </si>
  <si>
    <t>电磁场与微波技术、应用物理、电子科学与技术、仪器科学与技术等专业</t>
  </si>
  <si>
    <t>人工智能工程师</t>
  </si>
  <si>
    <t>开展图像处理及模式识别技术、人工智能深度学习技术、识别算法技术研究。</t>
  </si>
  <si>
    <t>1.熟悉Theano、Lasagne、Blocks、TensorFlow、Keras、MXNet、PyTorch、Caffe、CNTK、Neon等机器学习框架中的一种或多种；
2.熟悉神经网络、机器学习、图像识别等前沿技术；
3.熟悉Python、Java语言；
4.博士学历人员，博士期间从事人工智能安全，有参与军工及军事科研院所人工智能类科研课题者优先。</t>
  </si>
  <si>
    <t>人工智能相关专业</t>
  </si>
  <si>
    <t>系统架构师</t>
  </si>
  <si>
    <t>结合数字航天战略，对航天测试范围内数字航天顶层设计及具体技术架构提出实施方案或优化措施。</t>
  </si>
  <si>
    <t>1.具有5年以上系统开发工作经验，2年以上架构设计经验；
2.具有高并发、高流量项目落地经验；
3.精通springboot或springcloud架构原理；
4.在数据一致性、多级缓存、容灾、限流等方面具有丰富经验。</t>
  </si>
  <si>
    <t>社招</t>
  </si>
  <si>
    <t>计算机相关专业</t>
  </si>
  <si>
    <t>薪酬面议，不低于25万元/年</t>
  </si>
  <si>
    <t>贵州群建精密机械有限公司</t>
  </si>
  <si>
    <t>贵州群建精密机械有限公司隶属于中国航天科工集团第十研究院，是中国航天系统唯一的齿轮及传动产品专业制造企业，主要从事高精度齿轮传动产品、汽车发动机正时齿轮以及模具注塑装备的研制、开发和产业化，产品主要用于航天、航空、机器人、工程机械、汽车领域。群建齿轮被誉为“中国飞得最高的齿轮”。</t>
  </si>
  <si>
    <t>群建精密</t>
  </si>
  <si>
    <t>机械领域专家</t>
  </si>
  <si>
    <t>博士研究生学历；机械类等相关专业；具有丰富的机械技术研发经验和较强的工作能力；具有较强的项目申报材料编写能力。</t>
  </si>
  <si>
    <t>机械类，电气控制类相关专业</t>
  </si>
  <si>
    <t>20-35万/年</t>
  </si>
  <si>
    <t>五险二金；商业保险（补充医疗保险、意外伤害险）；带薪年假、探亲假、国家法定节假日等各类假期；单身公寓；安家费、安置费、学历津贴、住房补贴、职称津贴、节假日补贴、通讯补贴等各类补贴；年度体检。</t>
  </si>
  <si>
    <t>贵阳/遵义</t>
  </si>
  <si>
    <t>1.联系人及电话：叶杰0851-28691728/18685261299
2.通讯地址：
贵州省贵阳市花溪区贵州航天智能制造基础件产业集群基地；
贵州省遵义市汇川区大连路航天高新技术园区
3.电子邮箱：qjjmhr@163.com
4.邮政编码：563000</t>
  </si>
  <si>
    <t>机械工程师</t>
  </si>
  <si>
    <t>1.负责产品研发全过程，制订产品的各种技术文件、过程控制文件及产品消耗定额等工作。
2.负责各种与产品相关的加工工艺的编制与实施，包括工装设计、工艺验证、工艺更改标准、技术等级、验收规则工作。
3.负责在图样上规定产品标识方法、方式、要求的工作。
4.负责向供应商提供技术文件，编制或确认采购产品的技术标准工作。
5.负责工艺纪律检查工作。
6.负责提供技术支持，及时解决现场加工中的技术问题。
7.参与不合格品的评审工作。
8.参与供应商选择，负责协作配套件工装样件的性能试验、可靠性试验和工装样件认可工作。
9.负责编制PPAP资料，配合质量体系审核。
10.及时完成领导委派的其他工作。</t>
  </si>
  <si>
    <t>硕士研究生学历；机械类等相关专业；具有独特创新思维和解决问题能力，良好的分析能力、个人工作能力、团队协作能力；计算机应用熟练，熟练掌握AutoCAD软件，熟练掌握UG三维软件；具有良好的英文阅读与沟通能力；适应能力强，学习能力强，未来能接受管理职位挑战；对工作、生活有积极乐观的态度，能主动并较好的完成工作，能承受一定的工作压力；责任感，做事仔细认真，吃苦耐劳，工作严谨，细心，有责任心。</t>
  </si>
  <si>
    <t>机械类，电气控制类，金属材料类相关专业</t>
  </si>
  <si>
    <t>12-18万/年</t>
  </si>
  <si>
    <t>机械技术员</t>
  </si>
  <si>
    <t>本科学历；机械类等相关专业；具有独特创新思维和解决问题能力，良好的分析能力、个人工作能力、团队协作能力；计算机应用熟练，熟练掌握AutoCAD软件，熟练掌握UG三维软件；具有良好的英文阅读与沟通能力；适应能力强，学习能力强，未来能接受管理职位挑战；对工作、生活有积极乐观的态度，能主动并较好的完成工作，能承受一定的工作压力；责任感，做事仔细认真，吃苦耐劳，工作严谨，细心，有责任心。</t>
  </si>
  <si>
    <t>注塑技术员</t>
  </si>
  <si>
    <t>负责注塑新品研发、提出有效技术方案提升注塑现场质量和效率：
1.负责组织制定公司的注塑工艺、规定和考核实施细则，并监督其实施。
2.负责组织制定并确认产品有关的技术标准及规范。
3.负责注塑新产品研发全过程，制订产品的各种技术文件、过程控制文件及产品消耗定额等工作。
4.负责注塑新产品模具试样跟踪，问题点分析及解决。
5.负责对注塑生产现场质量和客户质量提出有效的技术改进方案，并组织实施。
6.负责提供技术支持，及时解决现场生产中的技术问题，制订相应的考核制度并实施。
7.对生产要素的改变（人、机、料、法、环等方面的变化）进行跟进，确保改变不影响产品质量。
8.对生产过程中的不合格信息进行统计分析，并据此实施改进措施。</t>
  </si>
  <si>
    <t>本科学历；具有较强的协调沟通、语言文字表达能力和计算机应用能力，能熟练掌握办公自动化系统的操作技能，能编制各种规划、计划和文字报告，具有良好的团队合作精神。</t>
  </si>
  <si>
    <t>高分子材料相关专业</t>
  </si>
  <si>
    <t>遵义/重庆</t>
  </si>
  <si>
    <t>贵州航天新力科技有限公司</t>
  </si>
  <si>
    <t>贵州航天新力科技有限公司隶属于中国航天科工十院，是国家级企业技术中心、高新技术企业。具备新材料研发、特种材料成型、机加工、热处理、表面处理、焊接、装配及检测等完整的综合配套能力。主要研制各种特殊材料、零部件及成套装置的高端产品，为航天、航空、核能、电力、石化、机械等行业提供优质可靠的配套产品。</t>
  </si>
  <si>
    <t>航天新力</t>
  </si>
  <si>
    <t>1.参与新材料研发；                                   
2.专利申请、科研项目申报及实施。</t>
  </si>
  <si>
    <t>硕士研究生以上学历，材料加工及材料相关专业</t>
  </si>
  <si>
    <t>材料加工、材料成型及控制工程、材料科学与工程</t>
  </si>
  <si>
    <t>10-12万/年</t>
  </si>
  <si>
    <t>五险一金；商业保险（补充医疗保险、意外伤害险）；带薪年假；单身公寓；用餐补贴、高温补贴等各类补贴；年度体检；室内篮球场羽毛球馆、乒乓球馆等健身场地。</t>
  </si>
  <si>
    <t>1.联系人及电话：     
汪洪宇：18685261843；
刘  军：15348602850
2.通讯地址：贵州省遵义市经济开发区机电制造工业园
3.电子邮箱：htxl_hr@163.com
4.邮政编码：563000</t>
  </si>
  <si>
    <t>锻造技术工程师</t>
  </si>
  <si>
    <t>1.负责锻造成型技术开发和攻关；                                   2.对车间的生产进行技术指导，对锻造生产中的工艺纪律进行监督检查；                                           3.专利申请、科研项目申报及实施。</t>
  </si>
  <si>
    <t>本科及以上学历，材料加工及材料相关专业</t>
  </si>
  <si>
    <t>材料加工、材料成型及控制工程、冶金工程、材料科学与工程</t>
  </si>
  <si>
    <t>硕士：10-12万/年       
本科：8-10万/年</t>
  </si>
  <si>
    <t>热处理技术工程师</t>
  </si>
  <si>
    <t>1.负责热处理技术开发和攻关；                                   2.对车间的生产进行技术指导，对热处理生产中的工艺纪律进行监督检查；                                           3.专利申请、科研项目申报及实施。</t>
  </si>
  <si>
    <t>焊接技术工程师</t>
  </si>
  <si>
    <t>1.负责焊接技术开发和攻关；
2.负责专用工装模具的设计工作；                           2.负责策划新材料、新工艺等的焊接工艺评定；              
3.指导和跟踪产品焊接过程，及时解决生产中存在的技术问题；                                          4.专利申请、科研项目申报及实施。</t>
  </si>
  <si>
    <t>本科及以上学历，焊接相关专业</t>
  </si>
  <si>
    <t>焊接技术与工程</t>
  </si>
  <si>
    <t>机械设计工程师</t>
  </si>
  <si>
    <t>1.负责产品机械加工和专用工装模具的设计和工艺编制；     
2.指导和跟踪产品加工过程，及时解决生产中存在的技术问题；                                            3.专利申请、科研项目申报及实施。</t>
  </si>
  <si>
    <t>本科及以上学历，机械制造及设计相关专业</t>
  </si>
  <si>
    <t>机械设计制造及其自动化、机械工程</t>
  </si>
  <si>
    <t>无损检验工程师</t>
  </si>
  <si>
    <t>1.负责无损检验规程的编制；
2.负责产品的无损检验和检测数据的记录；
3.及时解决和反馈无损检验过程中的技术问题。</t>
  </si>
  <si>
    <t>本科及以上学历，测控技术与仪器（无损检验方向）</t>
  </si>
  <si>
    <t>测控技术与仪器（无损检验方向）</t>
  </si>
  <si>
    <t>8-12万/年</t>
  </si>
  <si>
    <t>贵州凯星液力传动机械有限公司</t>
  </si>
  <si>
    <t>贵州凯星液力传动机械有限公司，专业研制生产大功率液力变速器的企业。建有液力变速器开发技术国家地方联合工程研究中心、机械传动及控制技术院士工作站、贵州省液力变速器重点实验室、贵州省企业技术中心、贵州省液力变速器及控制技术应用工程研究中心，是国家火炬计划重点高新技术企业、国家创新型企业、国家知识产权优势企业。公司产品广泛应用于油气田开采装备、军用特种车辆和特种工程机械等领域，拥有广阔的发展前景。</t>
  </si>
  <si>
    <t>凯星液力</t>
  </si>
  <si>
    <t>结构设计工程师</t>
  </si>
  <si>
    <t>机械工程、机械设计与制造、液压、机械传动</t>
  </si>
  <si>
    <t>8-11万元/年</t>
  </si>
  <si>
    <t>免费工作餐（一日三餐）、提供单身公寓（1人/套，免费配备基本生活用品）、带薪年休假、节假日福利、生日津贴、高温费、取暖费、交通补贴、通讯补贴、七险两金、安家费、年度体检等；室外足球场、篮球场、乒乓球室等健身场地。</t>
  </si>
  <si>
    <t>1.联系人及电话：
吴盛金：0851-28681532/13087879569；
杨  波：18984217566；
2.通讯地址：贵州省遵义市汇川区高坪机电工业园凯星液力人力资源部                                                                                             3.电子邮箱：gzkxrl@163.com</t>
  </si>
  <si>
    <t>标定工程师</t>
  </si>
  <si>
    <t>1.负责变速器标定技术工作，支持整车性能及高温、高寒、高原试验。                      
2.协助制定整车标定工作计划及节点，协助组织并召开项目例会。3.标定数据管理、试验报告。                                4.解决与标定相关的产品问题。</t>
  </si>
  <si>
    <t>本科及以上学历；车辆工程、自动化、控制工程等相关专业；1.熟练使用CAD等绘图软件；
2.了解MATLAB（SIMULINK）、LABVIEW、C语言等；
3.适应艰苦环境的出差任务。</t>
  </si>
  <si>
    <t>车辆工程、自动化、控制工程</t>
  </si>
  <si>
    <t>工艺工程师</t>
  </si>
  <si>
    <t>本科及以上学历，机械等相关专业；熟练使用CAD等会绘图软件；</t>
  </si>
  <si>
    <t>机械制造、机械工程类</t>
  </si>
  <si>
    <t>营销工程师</t>
  </si>
  <si>
    <t>负责市场开发、产品销售</t>
  </si>
  <si>
    <t>本科学历，机械工程、机械设计与制造、车辆工程等相关专业；善于沟通交流</t>
  </si>
  <si>
    <t>机械工程、机械设计与制造、车辆工程</t>
  </si>
  <si>
    <t>贵州航天乌江机电设备有限责任公司</t>
  </si>
  <si>
    <t>贵州航天乌江机电设备有限责任公司隶属于中国航天科工集团第十研究院，组建于2001年8月，注册资金12870万元，主要依托超临界流体萃取技术，搭建多个科研创新平台，拥有专利100余项，已发展形成以型号配套产品、超临界流体技术装备、纳米气凝胶复合材料为主导的产品格局。 公司是集科研、生产、销售为一体的高新技术企业，现有职工400余人。</t>
  </si>
  <si>
    <t>航天乌江</t>
  </si>
  <si>
    <t>1.完成本专业范围内的产品设计，解决产品设计中的技术问题，完成所承担的设计项目；
2.编制技术文件，拟制技术报告，工作总结，撰写科技论文； 
3.编制产品设计文件，参与产品设计工作，参与设计评审、设计验证、设计确认（定型）工作；
4.负责设计文件的解释、更改及材料代用的审批，处理设计技术问题和现场技术问题，并对正确性负责； 
5.在产品设计工作中，贯彻执行有关标准化规定和质量管理规定；
6.完成部分技术支持工作，与客户进行技术交流；
7.其它交办的任务。</t>
  </si>
  <si>
    <t>硕士研究生学历；熟练掌握本专业知识；熟练使用CAD、CAE等工具,熟练掌握一种三维实体模型设计；</t>
  </si>
  <si>
    <t>机械设计及制造、过程装备与控制工程(化工机械)、流体力学、焊接相关专业</t>
  </si>
  <si>
    <t>13+万/年</t>
  </si>
  <si>
    <t>五险两金；商业保险（补充医疗保险、意外保险）；发放项目奖励、人才津贴、生活补贴、安家费、婚嫁金等；提供单身宿舍、享受工会福利、免费工作餐、带薪年休假、探亲假及年度员工身体健康体检等。</t>
  </si>
  <si>
    <t>1.联系人及电话：
墙航0851-28692901/13312351385；
彭黔兰18188023340
2.通讯地址：贵州省遵义市汇川区大连路航汽厂20#5
3.电子邮箱：qianghangzym@163.com
4.邮政编码：563000</t>
  </si>
  <si>
    <t>材料研发员</t>
  </si>
  <si>
    <t>1.负责编制新产品试验方案、试验项目的试验规程及操作程序；
2.负责编制相关产品生产工艺文件或作业指导书；
3.负责萃取产品相关原材料验收细则及萃取产品验收细则编制工作；
4.负责按规定使用、维护和保养试验设备，保持试验环境符合规定要求；按试验规程和操作程序进行试验，出具报告，对实验结论正确性负责；
5.做好技术支持工作，参与同客户的技术交流；
6.做好试验原始记录并归档及萃取技术资料的管理工作；                         7.其它交办的任务。</t>
  </si>
  <si>
    <t>硕士研究生学历；材料、化学类相关专业；熟练掌握本专业知识；具有较强的协调沟通能力；</t>
  </si>
  <si>
    <t>高分子材料、无机非金属材料、应用化学等专业</t>
  </si>
  <si>
    <t>贵州航天智慧农业有限公司</t>
  </si>
  <si>
    <t>贵州航天智慧农业有限公司隶属中国航天科工集团第十研究院，注册资本5400万元，是中国航天科工集团进军智慧农业领域，承担智慧农业核心产品及技术、工程规划及实施、农业信息系统集成、农业大数据及云服务等多业务为一体的农业高科技企业。以中国航天科工集团智慧农业产业联盟为平台，智慧农业工程技术为技术支撑，贵州航天智慧农业有限公司已整合中国航天科工集团旗下涉农产业，形成了智能节水灌溉产业、农业遥感信息产业、农用无人机产业、农业物联网信息产业、智慧水务及智慧粮食产业、现代温室产业、农产品精深加工装备等全面综合的技术、产品及服务体系，致力于服务我国现代农业发展。</t>
  </si>
  <si>
    <t>智慧农业</t>
  </si>
  <si>
    <t>平台架构师</t>
  </si>
  <si>
    <t xml:space="preserve">1.企业级系统和大数据量、高并发的互联网系统研发
2.根据企业发展规划，制定出适合市场需求的信息化平台产品策略；
</t>
  </si>
  <si>
    <t>1.对常规的企业级系统和大数据量、高并发的互联网系统有实际的研发和实施经验，
2.具有基于Hadoop的大数据平台的实际研发经验，对于kafka、hbase等存储，以及redis、memcached等nosql有实际研发经验 
3.要求有过数据量超过TB级的大型系统架构经验，有过分布式系统实战经验；对于高并发系统，有过实际的调优经验；
4.要求能够根据企业发展规划，制定出适合市场需求的信息化平台产品策略；
5.要求掌握java、python中至少一种语言，熟悉物联网领域相关知识，计算机专业；</t>
  </si>
  <si>
    <t>计算机及相关专业</t>
  </si>
  <si>
    <t>五险一金；商业保险（补充医疗保险、意外伤害险、重大疾病保险）；带薪年假；单身公寓；用餐补贴、节假日补贴、通讯补贴、安家费等各类补贴；年度体检；室外篮球场、足球场，室内游泳馆、羽毛球馆、乒乓球馆等健身场地。</t>
  </si>
  <si>
    <t>1.联系人及电话：谢先帅17584727760
2.通讯地址：贵州省贵阳市经济技术开发区红河路7号
3.电子邮箱：htzhny@163.com
4.邮政编码：550009</t>
  </si>
  <si>
    <t>大数据架构师</t>
  </si>
  <si>
    <t>1.硕士研究生及以上学历，大数据相关工作经验。
2.精通Java，熟悉Scala、Python语言至少2种以上。
3. Hadoop、Spark、Flink、Kafka、Kylin、ES、Hive、CarbonData等三门以上原理源码、二次开发
4. 数据分析、机器学习、数据挖掘</t>
  </si>
  <si>
    <t>产品经理</t>
  </si>
  <si>
    <t xml:space="preserve">1.根据产品业务需求，定义产品的交互流程逻辑，打磨功能交互细节，持续提升用户体验，提升用户转化率；
2.参与用户生命周期的管理，通过分析产品数据，了解用户痛点，分析用户行为，从中提炼需求，并输出产品 PRD 及交互方案；
3.跟进UI设计，把控产品体验细节，协调并推动开发人员工作，确保达到上线标准；
</t>
  </si>
  <si>
    <t xml:space="preserve">1.熟悉市场调研、产品管理、产品定位、竞品分析、产品优化、产品后期规划全过程；
2.了解农业领域行情，具备对产品整体市场格局和未来产品趋势分析能力，并熟悉国家农业相关的方针政策；
3.具备良好的报告撰写能力、团队管理能力、沟通协调能力；
4.熟悉交互设计的各种方法及工具，能够提供高质量的产品原型、流程图、线框图等清晰的表达设计方案。
</t>
  </si>
  <si>
    <t>工程项目总监</t>
  </si>
  <si>
    <t xml:space="preserve">1.依据工程项目规划，组织制定工程进度计划，包括项目总体计划、年度计划、月度计划；审核项目经理编制的质量、成本、进度控制计划和资金使用计划及相应年度计划；定期检查、汇报工程进度计划的执行情况，对未按时完成的计划，分析原因、评估影响，制定纠正措施并督促实施；根据工程进度的客观实际情况，必要时调整工程进度计划。
2.负责对项目的进度、质量、成本、安全及文明施工管理进行指导、监督和考核，定期或不定期组织单项或综合检查，对检查出来的问题督促有关部门和单位制定纠正、预防措施，并督促实施。
3.整体掌握项目的运行情况，对发现的问题和项目部提出的问题，及时组织解决。
4.组织项目施工设计图纸、施工方案、设计变更、甲供材料、甲供设备、整改方案的会审工作。组织对重要材料、设备、工程的验收及备案工作。
5.监督项目部对工程承包、专业分包、监理、供应商的履约管理，全面掌握各项目履约情况，必要时约谈工程承包、专业分包、监理、供应商领导或报请主管领导召集专门会议，及时解决履约中存在问题;
6.保质保量按时完成上级领导交办的其它工作；
</t>
  </si>
  <si>
    <t>1.本科及以上学历，工民建、建筑学类相关专业；
2.5年以上相关工作经验；
3.精通相关工程建设的专业知识及管理知识，熟悉施工现场并有丰富的现场管理经验；
4.具有良好的语言沟通能力和管理协调能力，能协调各方关系，处理突发或重大问题；
5.具备较强的项目施工及技术把关能力，熟悉成本控制、合同管理并具备较强的决策、组织、协调能力和创新精神；</t>
  </si>
  <si>
    <t>工民建、建筑学类相关专业</t>
  </si>
  <si>
    <t>产品工程师</t>
  </si>
  <si>
    <t>管理学、经济学、信息管理学等相关专业</t>
  </si>
  <si>
    <t>LINUX运维工程师</t>
  </si>
  <si>
    <t xml:space="preserve">1.客户信息的调研；
2.主要负责Linux主机的安装，环境搭建与服务部署；
3.负责大数据、云计算的持续运营工作；
4.软件的安装调试及数据对接；
5.客户现场资源协调与技术沟通；
6.负责大数据、云计算的持续运营工作；
</t>
  </si>
  <si>
    <t>1.同时需要具备良好的企业客户对象的沟通能力、组织对于协调能力；
2.熟悉掌握ospf、bgp、mplsvpn、mstp、vrrp等配置；
3.服务器、存储、Linux系统理论功底扎实；
4.具备云计算、虚拟化规划、实施能力；
5.熟悉hadoop、有大型数据中心网络交付及故障处理经验者优先；
6.熟悉Kubernets、Docker、MicroService使用者优先；
7.熟悉Hadoop、Spark、Yarn、HDFS等开源大数据技术使用者优先；
8.能够独立完成shell或者python脚本编写，能够制定和完善自动化运维方案。</t>
  </si>
  <si>
    <t>硬件工程师</t>
  </si>
  <si>
    <t>机械、电子等相关专业</t>
  </si>
  <si>
    <t>研发管理（大数据方向）</t>
  </si>
  <si>
    <t>管理学、信息管理、计算机、大数据、农业规划等</t>
  </si>
  <si>
    <t>Java开发工程师</t>
  </si>
  <si>
    <t>1.计算机及相关专业本科以上学历；
2.JAVA开发经验；
3.熟悉JAVA开发，熟悉基于J2EE的WEB架构设计，有丰富的Web MVC（SpringMvc、Spring，MyBatis等）开发经验；
4.熟悉并使用过springcloud，springboot，dubbo、mq，并能够解决实际问题；
5.掌握数据库的理论知识，熟练使用MySQL等主流数据库，熟悉Redis等缓存中间件；
6.熟悉设计模式；
7.熟练掌握系统故障分析和性能调优的方法和工具，能够快速定位--并解决问题，保证线上服务稳定、高效；
8.具有良好的工作态度、沟通技巧和团队协作精神，学习能力强并乐于分享；
9.参与过大型分布式互联网产品的开发者优先。</t>
  </si>
  <si>
    <t>大数据开发工程师</t>
  </si>
  <si>
    <t>1.丰富的大数据系统设计和架构能力，以及关键竞争特性洞察、规划、设计能力；
2.深入理解相关产品业务场景和关键需求，参与过大规模软件系统规划设计；
3.掌握常用系统设计原则、方法和常用系统设计工具，如UML等，能清晰表达设计思路；
4.熟悉大数据开发框架及业界主流技术框架，如Hadoop、Spark、Hbase、MPPDB、Storm、Flink、SparkStreaming等，熟悉实现原理者优先；
5.要求至少精通掌握java或者python其中一门语言；
6.对于实际处理过TB级数据量者优先。</t>
  </si>
  <si>
    <t>web前端开发工程师</t>
  </si>
  <si>
    <t>1.熟悉 HTML5 特性、了解 HTML5 最新规范、能够熟练运用；
2.精通JS，对闭包、事件和异步有深刻的见解，熟练手写原生JS代码，精通各种前端调试工具， 熟悉JS性能优化；
3.熟悉gulp、webpack脚本配置；
4.熟练使用svn、git代码管理工具；
5.熟练使用html、css, 精通css布局；
6.熟悉H5混合开发， 对前后端分离有独特见解；
7.有较强的责任感、上进心和良好的团队合作精神。</t>
  </si>
  <si>
    <t>自动化测试工程师</t>
  </si>
  <si>
    <t xml:space="preserve">1.根据产品需求设计并编写自动化测试用例，包括接口自动化测试、UI自动化测试用例；
2.搭建自动化测试环境，维护优化所负责产品的自动化测试脚本；
3.开发自动化测试平台页面及功能，并维护优化自动化测试平台；
4.与产品、开发和功能测试人员积极沟通，推动问题及时解决，协助开发定位自动化测试过程中发现的问题；
</t>
  </si>
  <si>
    <t>1.具有良好的组织、沟通及文字表达能力，以及学习领悟能力；
2.熟悉自动化测试理论、流程与方法；
3.有至少1年完整的自动化测试经验；
4.熟悉主流的测试管理工具，掌握jmeter，loadRunner接口测试，性能测试；
5.较强的技术文档撰写能力，有测试需求、测试用例等文档撰写经验；
6.具有良好的组织、沟通及表达能力、学习及领悟能力；
7.掌握Python或者Java语言，有自动化脚本和工具开发能力。</t>
  </si>
  <si>
    <t>用户交互与体验设计工程师</t>
  </si>
  <si>
    <t xml:space="preserve">1.负责全生态的前端应用开发构建工作；包括但不限于如下前端应用：web端、app、微信小程序、H5等；
2.负责公司前端框架库的维护和研发工作。
3.熟悉Restful API的设计原理和日常设计规则，并了解其安全机制；
4.负责构建应用前端图形化在线开发IDE，提供所见即所得方式进行界面开发；
5.同步处理Web后端相关服务开发工作。
</t>
  </si>
  <si>
    <t>1.精通HTML/CSS/Javascript等语言，熟悉W3C、ES6标准；
2.数量掌握Web应用框架，如：Vue、React、jQuery等；
3.精通响应式web技术，有类似telerik等mPaaS设计开发经验者优先；
4.有用户体验、交互设计、前端性能优化实践经验者优先；</t>
  </si>
  <si>
    <t>AI开发工程师</t>
  </si>
  <si>
    <t xml:space="preserve">1.负责集成业界主流AI学习框架，构建行业领先的机器学习、深度学习平台能力；
2.构建平台的数据预处理、可视化建模、自动化训练、模型评估及预测的能力；
3.基于PaaS平台，以微服务方式构建平台各模块、模型预测服务能力，构建平台的安全、可服务、可靠性、可扩展性能力；
</t>
  </si>
  <si>
    <t>1.掌握Devops开发流程及微服务开发模式；
2.掌握云原生应用的设计及开发模式；
3.熟练构建版本工程能力，包括代码构建、开源漏洞扫描、代码质量工程等；
4.学习能力强，责任心强，善于沟通；
5.计算机、数学、统计学等相关专业，本科以上学历；
6.熟练掌握Java、Scala、Python、C  、Shell等主流开发语言（至少一种）；
7.熟悉Kubernets、Docker、MicroService使用者优先；
8.熟悉Hadoop、Spark、Yarn、HDFS等开源大数据技术使用者优先；
9.熟悉AI学习开源框架使用者优先，如Tensorflow、Keras、PyTorch等。</t>
  </si>
  <si>
    <t>计算机、数学、统计学等相关专业</t>
  </si>
  <si>
    <t>嵌入式开发工程师</t>
  </si>
  <si>
    <t xml:space="preserve">1.负责产品物联网设备方案设计以及嵌入式编程，调试；
2.熟悉NB,GPRS,Lora,4G,Zigbee,蓝牙等无线模块的设计开发和调试；
3.完成产品低功耗相关模块的设计、评估和控制程序的调试；完成产品的整体调试；
4.负责硬件设备接入物联网平台相关网关设计；
5.完成技术文档的编写；
</t>
  </si>
  <si>
    <t>1.有较高的职业素养和责任心；
2.电子信息、自动化、计算机类相关专业，研究生学历；
3.一年以及以上嵌入式设计、调试工作经验；
4.熟练掌握数字电路、模拟电路、微机原理等电子基础知识；
5.熟练掌握单片机C语言编程；
6.有一定的英语阅读能力，能熟练阅读常用芯片和器件的英文文档；
7.能力突出或经验丰富者可适当放宽限制。</t>
  </si>
  <si>
    <t>电子信息、自动化、计算机类相关专业</t>
  </si>
  <si>
    <t>通联航天工业有限公司</t>
  </si>
  <si>
    <t xml:space="preserve"> 通联航天工业有限公司（简称航天通联）隶属于中国航天科工集团第十研究院，前身是国营林泉电机厂，本部位于贵州省贵阳市，并在遵义、安顺等多地设有分支机构，是一家集能源转供及电力工程施工、物资供应、资产管理、汽车销售与服务、外场保障为一体的现代服务型企业，自有资产逾10亿元，年营业收入逾10亿元。</t>
  </si>
  <si>
    <t>航天通联</t>
  </si>
  <si>
    <t>供应链管理主管</t>
  </si>
  <si>
    <t>负责物资供应链的管理，完善供应链系统，优化切实可行的采购、仓储、配送、生产等管理工作流程，实施监控和管理。</t>
  </si>
  <si>
    <t>1.硕士及以上学历；
2.供应链管理、经贸管理类相关专业；
3.良好的职业素养；
4.热爱航天事业，乐于奉献，身体健康。
5.中共党员。</t>
  </si>
  <si>
    <t>供应链管理、机械设计制造及其自动化、机械工艺技术、机电一体化等专业；材料科学工程、金属材料工程等材料专业。</t>
  </si>
  <si>
    <t>五险二金；商业保险（补充医疗保险、意外伤害险、重大疾病保险）；带薪年假；单身公寓（或住房补贴）；用餐补贴、节假日补贴、高温补贴、通讯补贴、安家费等各类补贴；年度体检；室外篮球场、足球场，室内游泳馆、羽毛球馆、乒乓球馆等健身场地。</t>
  </si>
  <si>
    <t>1.联系人及电话：
王老师 15180808268
余老师 13398501252
2.通讯地址：贵州省贵阳市经济技术开发区红河路7号
3.电子邮箱：httlhr3651@163.com
4.邮政编码：550009</t>
  </si>
  <si>
    <t>经营管理岗</t>
  </si>
  <si>
    <t>根据公司工作需要，结合个人专业情况及特长从事组织宣传、计划规划或其他企业管理工作。</t>
  </si>
  <si>
    <t>1.硕士及以上学历，良好的职业素养；
2.热爱航天事业，乐于奉献，身体健康。
3.党建、人事等特殊岗位须为中共党员。</t>
  </si>
  <si>
    <t>新闻传媒、党建思想教育、马克思主义理论类、企业管理、工商管理等相关专业。</t>
  </si>
  <si>
    <t>若干</t>
  </si>
  <si>
    <t>电气工程师</t>
  </si>
  <si>
    <t>负责变电站运行管理、维护试验、电力工程项目招投标、电力线路和电力设备技术问题处理，维修、抢修，电力工程项目施工技术问题处理等工作。</t>
  </si>
  <si>
    <t>1.硕士及以上学历；
2.电气工程相关专业；
3.良好的职业素养；
4.热爱航天事业，乐于奉献，身体健康。</t>
  </si>
  <si>
    <t>电气工程类相关专业</t>
  </si>
  <si>
    <t>1.硕士及以上学历；
2.电气工程相关专业；
3.良好的职业素养；
4.热爱航天事业，乐于奉献，身体健康。
5.电力工程相关专业特别优秀的本科生可适当放宽条件。</t>
  </si>
  <si>
    <t>贵州江南航天信息网络通信有限公司</t>
  </si>
  <si>
    <t>贵州江南航天信息网络通信有限公司（航天信通）是中国航天科工集团航天江南集团有限公司全资公司，成立于2006年，注册资本3400万元。拥有省级企业技术中心、航天江南管理信息化技术中心、工业大数据技术与应用研究中心，是国家“专精特新”和贵州省科技型小巨人企业、贵州省智能制造系统解决方案供应商，拥有电子与智能化工程承包专业壹级、嘻嘻系统建设和服务二级等能力资质，是智能运维、智能制造、数据应用、集成技术等业务为一体的高科技企业。</t>
  </si>
  <si>
    <t>航天信通</t>
  </si>
  <si>
    <t>测试工程师</t>
  </si>
  <si>
    <t xml:space="preserve">1.负责项目/产品的测试工作，按照软件工程规范和项目管理流程，开展软件开发不同阶段的功能、性能、安全测试，搭建测试环境、编制测试计划、测试用例、执行测试、提交缺陷及测试报告、分析测试结果；
2.对项目的测试进度、测试质量、测试问题反馈、测试结果分析负责；
3.学习和使用前沿的测试技术和工具；
4.负责公司自动化测试技术和规范体系的制定与完善。
</t>
  </si>
  <si>
    <t>1.本科及以上学历，计算机相关专业，有2年以上软件测试经验者优先；
2.熟悉web及API测试流程及常见的测试方法、测试技巧手段；
3.熟悉常用的测试工具，可以独立开展测试工作，定位系统问题，有一定的APP测试经验，具有较好的语言文字表达能力；
4.熟悉C/C++/JAVA/Python等至少一种编程语言。</t>
  </si>
  <si>
    <t>9-12万/年</t>
  </si>
  <si>
    <t>五险一金；商业保险（补充医疗保险、意外伤害险、重大疾病保险）；带薪年假；年度体检。</t>
  </si>
  <si>
    <t>1.联系人及电话：杨老师 0851-28612961/18908522989
2.通讯地址：贵州省遵义市汇川区香港路334号
3.电子邮箱：htxt2017@163.com
4.邮政编码：563000</t>
  </si>
  <si>
    <t>软件架构师</t>
  </si>
  <si>
    <r>
      <rPr>
        <sz val="12"/>
        <color theme="1"/>
        <rFont val="仿宋_GB2312"/>
        <charset val="134"/>
      </rPr>
      <t>1.根据产品的要求和市场定位，研究并确定产品的技术架构；
2.为团队开展底层平台研发以及软件产品研发工作提供技术指导与支持；
3.业务系统架构设计、研发及软件质量管理；
4.新技术的研究及攻关；
5.编写架构设计、关键问题解决方案等文档。</t>
    </r>
    <r>
      <rPr>
        <sz val="12"/>
        <color theme="1"/>
        <rFont val="仿宋_GB2312"/>
        <charset val="134"/>
      </rPr>
      <t xml:space="preserve">
</t>
    </r>
  </si>
  <si>
    <t>1.硕士及以上学历，精通JAVA编程语言，3年及以上技术平台的项目规划、系统架构设计经验，4年以上产品设计、架构经验，有大型系统架构设计和开发经验；
2.对各种主流框架有深入研究，熟练掌握一项工作流引擎技术，具备搭建底层开发框架的能力，能够带领指导团队完成微服务架构的软件开发；
3.具有软件开发项目管理经验，熟悉软件工程、UML、设计模式，对面向对象分析技术有较深刻的领悟，熟练掌握面向对象软件设计方法和设计工具；
4.了解集群系统、分布式系统、数据仓库等方面的知识，具备良好的文档编写能力。</t>
  </si>
  <si>
    <t>14-18万/年</t>
  </si>
  <si>
    <t>后端开发工程师</t>
  </si>
  <si>
    <t xml:space="preserve">1.负责软件产品研发与软件项目实施工作；开展软件项目需求调研，分析项目所需时间、成本、风险，编制投标文件技术部分；
2.编制软件总体设计方案、功能规格说明书、系统设计方案、详细业务设计方案、数据库设计方案；
3.开展数据库设计与实现、各业务功能模块编码开发，并编制开发文档；
4.开展代码审查及软件开发代码、文档、版本管理等工作；
5.开展关键技术研究及攻关工作，控制开发进度和产品研发质量，分析并解决项目出现的问题和风险；
6.组织软件产品功能迭代开发、修复、系统性能优化、功能优化、体验优化等。
</t>
  </si>
  <si>
    <t>1.本科及以上学历，计算机相关专业，3年以上JAVA后台开发经验者优先；
2.扎实的Java编程基础（包括JVM、类装载机制、多线程并发、IO、网络），熟练掌握开源框架(SpringMVC、SpringBoot、Mybatis等)技术应用，能编写高质量简洁清晰的代码；
3.掌握（Oracle、MySql）数据库开发应用，对sql优化有一定的经验；
4.熟悉分布式系统的设计和应用，熟悉分布式、缓存、消息、搜索等机制；能对分布式常用技术进行合理应用，解决问题；
5.熟悉Linux环境，以及常用WEB容器部署应用，Nginx负载均衡部署；
6.良好的沟通技能，团队合作能力，勤奋好学。</t>
  </si>
  <si>
    <t>软件项目经理</t>
  </si>
  <si>
    <t xml:space="preserve">1.负责协调项目内外部资源，维护项目干系人（客户、团队成员、供应商）关系，推进项目开展，确保项目按时、优质的完成；
2.负责管理项目需求、设计、开发、测试、培训、验收、维护全过程，带领团队进行项目需求分析、架构设计、方案设计，进行工作计划制定、进度跟踪、技术指导、沟通协调、成果监督审核，主导项目相关文档编制，把控项目进度、质量、成本、风险；
3.项目团队日常管理。
</t>
  </si>
  <si>
    <t xml:space="preserve">1.本科及以上学历，计算机类、信息管理相关专业，3年以上软件项目管理经验，有百万级项目管理经验者优先，获PMP证书者优先；
2.具备良好的文档编制能力及需求理解分析能力，善于控制需求边界，能对客户进行良好引导；
3.具备良好的团队领导能力、沟通协调能力、表达能力、组织与执行能力以及良好的成本意识；
4.具备良好的团队协作精神与承压能力，责任心强、积极主动。
</t>
  </si>
  <si>
    <t>计算机类、信息管理相关专业</t>
  </si>
  <si>
    <t>信息化规划师</t>
  </si>
  <si>
    <t>1.发展为客户提供企业信息化规划、咨询、设计服务；
2.编制企业信息化中长期发展规划、蓝图设计、总体建设实施方案；
3.针对经营管理、科研生产、财务管理、人力资源、质量管理等不同业务领域，编制专项规划方案、建设方案，并制定相关领域的标准规范；
4.制定信息化建设与应用评估体系，对企业信息化进行评估，编制评估报告；
5.研究学习国家、上级单位的信息化相关政策，掌握制造业先进的信息技术应用，为信息化规划、建设提供咨询和专业技术支撑。</t>
  </si>
  <si>
    <t>1.本科及以上学历，3年及以上大型国有制造业企业工作经验，以及信息化规划论证经验；
2.熟悉制造企业相关的管理系统及工业软件，如OA、ERP、PDM、MES、HR、财务系统等；
3.至少精通制造企业经营管理、科研生产、财务管理、人力资源、质量管理其中一个领域的业务，多方面精通者优先。</t>
  </si>
  <si>
    <t>10-14万/年</t>
  </si>
  <si>
    <t>1.负责公司自研产品的规划、设计和产品全生命周期管理工作；
2.开展市场调研，形成调研分析报告，确保面向市场需求进行
自研产品立项；
3.开展产品规划，对市场需求及业务需求进行调研分析，规划产品发展路线，设计产品商业与服务模式，定义产品功能模块，进行详细的功能设计，形成产品详细设计方案；
4.负责组织产品开发，配合软件架构师完成产品架构设计，配合UI设计工程师完成产品原型设计，组织开发团队进行产品开发，推进开发进度，配合测试工程师完成产品全面测试；
5.负责组织完成产品的开发、测试、版本管理、评审发布、产品上线发布等工作，跟踪上线发布产品的市场效果、用户反馈，收集和主动挖掘改进需求，持续完善、优化产品。</t>
  </si>
  <si>
    <t>1.本科及以上学历，3年及以上大型国有制造业企业、信息技术企业工作经验，2年以上产品经理相关工作经验；
2.熟悉掌握软硬件产品设计的方法及流程规范，熟悉企业管理及制造业的相关知识，深刻理解信息化办公管理系统、ERP、MES、PDM、WMS、SCM、DCS、SCADA等一些制造企业常用信息系统；
3.具备良好的沟通能力、表达能力、执行能力；
4.具备敏锐洞察力，善于提炼总结业务经验
5.具备良好的文档编制能力及需求理解分析能力；
4.具备良好的团队协作精神与承压能力，责任心强、积极主动。</t>
  </si>
  <si>
    <t>运维主管</t>
  </si>
  <si>
    <t>1.负责网络建设、网络环境优化提升；
2.负责网络日常运行维护、安全策略制定与变更；                           3.负责使用技术手段对网络日常运行情况进行监督检查；     4.负责组织开展应用系统二次开发需求挖掘与分析；                        5.负责组织开展应用系统开发、实施、部署、培训等工作；
6.研究并提出应用系统运行优化建议。</t>
  </si>
  <si>
    <t>1.本科及以上学历，网络工程或计算机相关专业；
2.有2年以上网络运维工作经验者优先；                    3.有高级网络工程师资格证者或CISP证书者优先。</t>
  </si>
  <si>
    <t>网络工程或计算机相关专业</t>
  </si>
  <si>
    <t>8-11万/年</t>
  </si>
  <si>
    <t>项目申报主管</t>
  </si>
  <si>
    <t>1.负责收集政府单位科技、创新活动的政策信息，熟悉公司创新技术、产品、业务体系以及行业发展趋势；
2.负责编写项目申报建议书或报告；
3.负责项目执行期管理，完成相关材料编制及上报工作；
4.负责完成项目验收及项目资料归档工作；
5.完成部门领导安排的其他工作。</t>
  </si>
  <si>
    <t>电子信息、计算机、机械工程、自动化等理工科背景</t>
  </si>
  <si>
    <t>7-10万/年</t>
  </si>
  <si>
    <t>组织/宣传干事</t>
  </si>
  <si>
    <t>1.负责党的组织建设、党员队伍建设等工作；
2.建立和完善党的基层组织管理制度，指导督促基层组织落实党支部工作条例，开展党员培养教育管理、党籍管理、党建课题研究等；
3.负责坚持正确的舆论导向，宣传贯彻公司、公司政策、精神；
4.努力发现和挖掘新闻线索，积极采写宣传稿件；
5.负责公司内橱窗等宣传内容的设计、制作和管理；
6.负责新闻摄影及有关新闻资料的收集等。</t>
  </si>
  <si>
    <t>汉语言文学、新闻宣传或者马列相关专业。</t>
  </si>
  <si>
    <t>6-8万/年</t>
  </si>
  <si>
    <t>校招/社招</t>
    <phoneticPr fontId="37" type="noConversion"/>
  </si>
  <si>
    <t>市场营销岗</t>
    <phoneticPr fontId="37" type="noConversion"/>
  </si>
  <si>
    <t>博士:25万/年起，具体面议
硕士:15万/年起（技术人员）
     9万/年起（管理人员）
本科:10万/年起（技术人员）
     7万/年起（管理人员）</t>
  </si>
  <si>
    <t>博士:25万/年起，具体面议
硕士:15万/年起（技术人员）
     9万/年起（管理人员）
本科:10万/年起（技术人员）
     7万/年起（管理人员）</t>
    <phoneticPr fontId="37" type="noConversion"/>
  </si>
  <si>
    <t>1.负责地空导弹武器系统发射装备电气设计；
2.负责发射装备电气模型设计和仿真；
3.负责发射装备电气研制过程的技术管理；
5.负责设计和组织发射装备电气相关大型试验，以及试验数据分析。</t>
  </si>
  <si>
    <t>1.负责开发维护公司渠道以及客户，向客户介绍公司产品及合作流程；
2.负责芯片的应用推广；
3.熟悉公司产品服务，负责解答客户的问题，完成项目合作；
4.建立和管理客户档案和信息数据库；
5.完成项目合同签订及合同回款事宜。</t>
  </si>
  <si>
    <t>1.负责开发维护公司渠道以及客户，向客户介绍公司产品及合作流程；
2.熟悉公司产品服务，负责解答客户的问题，完成项目合作；
3.建立和管理客户档案和信息数据库；
4.完成项目合同签订及合同回款事宜。</t>
  </si>
  <si>
    <t>1.负责软件产品开发和测试工作；
2.负责开展软件工程化技术研究工作；
3.编制软件任务书。</t>
  </si>
  <si>
    <t xml:space="preserve">1.对液力变速器结构设计计算；
2.液力变速器液压控制系统设计；                            3.对液力变速器的总成部套进行三维模型建立。                                   4.负责现场处理产品生产过程中遇到的问题。                          </t>
  </si>
  <si>
    <t>1.负责制定生产工艺流程，作业指导书；
2.负责制定各加工零件工艺流程，及工艺要求，包括可能出现的问题；
3.跟进公司新进设备，并负责验收等事宜；
4.完成领导交办的其他任务。</t>
  </si>
  <si>
    <t>1.熟悉惯性器件、惯性系统、自动控制元件，掌握常用控制理论及算法，有导航、卫导、伺服控制相关项目经历优先；                      
2.熟练使用常用自动化办公软件，有良好的文字表达能力，可独立编制技术论文及常见的应用文,具备较好的语言表达能力和沟通能力,有终身从事航天机电产品开发和技术创新的意愿。</t>
  </si>
  <si>
    <t>1.熟悉DSP、单片机、ARM、FPGA或电机驱动电路,有伺服控制、卫星导航（北斗/GSP/GLONASS），以及DSP/ARM平台嵌入式开发相关工作经验者优先；                      
2.熟练使用常用自动化办公软件，有良好的文字表达能力，可独立编制技术论文及常见的应用文,具备较好的语言表达能力和沟通能力,有终身从事航天机电产品开发和技术创新的意愿。</t>
  </si>
  <si>
    <t>1.专业领域为管理学、经济学、信息管理学方向，了解信息化及大数据；
2.具有一定的项目论证经验和项目组织能力。</t>
  </si>
  <si>
    <t>1.专业领域为管理学、信息管理、计算机、大数据、农业规划等方向；
2.解信息化及大数据，具有一定的项目论证经验和项目组织能力</t>
  </si>
  <si>
    <t>1.具有软件开发、软件测试、计算机硬件等相关基础知识，具备良好的学习和钻研能力；2.熟悉C、C++等语言，具备良好的编程能力；3.熟悉DSP、FPGA、嵌入式系统设计原理及应用或人机交互界面软件开发，具有软件开发和测试经验者优先。</t>
  </si>
  <si>
    <t>1.联系人及电话：
许老师，0851-88696960/17608541024
杨老师，0851-88696960/13908526656
顾老师，0851-88696961/15985186064
林老师，0851-88696961/15885523262
郑老师，0851-88696961/13985153699
谢老师，0851-88696960/13985171200
2.通讯地址：
贵州省贵阳市经济技术开发区红河路7号
3.电子邮箱：
htkzrlzy3405@sina、com（简历请备注：姓名+应聘岗位+意向工作地）</t>
  </si>
  <si>
    <t>1.联系人及电话：
李老师，0851-88696859/15329605657
李老师，0851-88696859/13984367420
许老师，0851-88696960/17608541024
2.通讯地址：
贵州省贵阳市经济技术开发区红河路7号
3.电子邮箱：
htkzrlzy3405@sina、com</t>
  </si>
  <si>
    <t>本科及以上学历；机械设计、液压传动等相关专业；1.熟练使用AutoCAD进行制图设计；                2.熟练使用ug进行三维模型设计；                                                              3.掌握机械原理及机械设计</t>
  </si>
  <si>
    <t>1.开展公司智慧农业云网大数据平台项目论证、组织、策划等；开展政策研究；
2.开展项目申报及管理；
3.部门人才培养；</t>
  </si>
  <si>
    <t>1.理工科专业，本科及以上学历；
2.学习能力强，熟悉常用物联网体系；
3.踏实肯于，具有良好通能力，性格开朗、具有良好的沟通能力；
4.注重细节、做事耐心细致。</t>
  </si>
  <si>
    <t>1.开展公司智慧农业云网大数据平台项目组织、策划等；
2.开展智慧农业云网平台开发及服务外包管理；
3.开展项目方案编制和对外合作交流；
4.部门人才培养；</t>
  </si>
  <si>
    <t xml:space="preserve">1.负责惯性器件、惯性系统、伺服系统设计及试验；
2.负责编制产品设计文件，分析并处理产品设计、配套、试验过程技术问题；
3.参与所从事专业的关键、前沿技术研究，编制项目申报书等文件；
4.按公司管理制度，履行设计岗位的安全、保密、6S等职责；
5.负责开展其他有关工作及完成领导交办的任务。 </t>
  </si>
  <si>
    <t>1.负责软件设计及产品试验；
2.负责编制产品设计文件，分析并处理产品设计、配套、试验过程技术问题；
3.参与所从事专业的关键、前沿技术研究，编制项目申报书等文件；
4.按公司管理制度，履行设计岗位的安全、保密、6S等职责；
5.负责开展其他有关工作及完成领导交办的任务。</t>
  </si>
  <si>
    <t>1.知悉惯导、卫导、惯性器件、伺服系统等工作原理，掌握芯片基本知识，能快速掌握产品技术指标要求；
2.沟通表达能力强，文笔良好，能熟练掌握Word、PPT、Excel、Viso等Offic办公软件；
3.有一定相关产品销售经验或设计开发经验，熟悉军工各总体单位（个人能力强的无工作经验要求）；
4.形象气质佳；
5.具有丰富客户资源和客户关系的求职者。</t>
  </si>
  <si>
    <t xml:space="preserve">1.负责惯性器件、惯性系统设计及试验；
2.负责编制产品设计文件，分析并处理产品设计、配套、试验过程技术问题；
3.参与所从事专业的关键、前沿技术研究，编制项目申报书等文件；
4.按公司管理制度，履行设计岗位的安全、保密、6S等职责；
5.负责开展其他有关工作及完成领导交办的任务。 </t>
  </si>
  <si>
    <t>1.负责高功率微波系统总体设计；
2.负责脉冲驱动源设计、优化与测试；
3.负责高功率微波器件与天线设计、优化与测试；
4.参与系统的装配和调试，技术分析、优化改进程序，参与样机功能验证和性能测试；
5.产品的技术培训及后期技术支持。</t>
  </si>
  <si>
    <t>1.负责电子控制系统总体设计；
2.负责电子控制设备的设计、优化与测试；
3.负责系统电磁兼容的设计、优化与测试；
4.参与系统的装配和调试，技术分析、优化改进程序，参与样机功能验证和性能测试；
5.参与设计评审文件，设计资料的整理、修改、归档等工作。</t>
  </si>
  <si>
    <t>1.负责产品的总体外观和结构设计与优化；
2.负责设备的结构、力学分析等设计工作；
3.负责绘制装配图、机械零件图；
4.负责处理零部件加工及外购标准件采购后出现的问题；
5.参与产品或组件的装配和调试，设计评审文件，设计资料的整理、修改、归档等工作。</t>
  </si>
  <si>
    <t xml:space="preserve">1.承担或参与研发项目的技术工作，包括售前技术支持和安装使用培训；
2.根据产品的设计方案和开发计划，跟进产品的设计、开发、测试及生产工作；
3.负责产品交互前的验收试验，对顾客满意度负责；
4.协助完成产品体系建设；
5.完成领导交待的其它工作；
</t>
  </si>
  <si>
    <t xml:space="preserve">1.负责平台产品前端网页设计开发；
2.与后端工程师协作，高质高效完成产品的数据交互、动态信息展现；
3.致力于通过技术改善用户体验；
4.编写标准优化的代码
5.协助项目团队完成相应的设计工作；
6.前端开发及管理经验、包括 html5.js、ajax、json、fetch、css，了解各项技术的相关标准、并严格按照标准进行开发
</t>
  </si>
  <si>
    <t>1.负责组织单项产品的具体设计工作，参与制定总体设计方案和技术攻关活动，密切关注新技术发展，提出新产品开发项目。
2.负责编制主管产品具体设计方案和任务书，以及接口文件协调、设计输入评审等。 
3.负责提供主管产品的设计评审文件、可靠性、维修性、使用性设计报告或设计资料，做好原始资料的积累、整理、归档和设计资料的整理、修改、定型、归档工作。
4.参与型号产品设计过程的评审和定型鉴定工作，负责提供主管产品各类评审所需的报告及有关产品设计资料。
5.参与工艺（生产）评审，产品质量鉴定和验收。
6.指导检查设计人员的工作，协助室主任开展工作。 
7、认真履行保密职责，做好相关保密工作；完成领导交办的其它工作任务。</t>
  </si>
  <si>
    <t>1.住房补贴：员工转正后可享受。博士研究生最高80万元，具体面议；研究生最高14.4万元，本科生最高9万元；
2.八险两金：养老保险、失业保险、工伤保险、医疗保险（含生育保险）、大额医疗补助、人身意外保险、补充医疗保险、重大疾病保险，公积金、企业年金；
3.单身公寓：提供精装公寓入住，最长可免费入住五年；
4.就餐补贴（500元/月），按13个月发放；
5.公司内设游泳馆、羽毛球馆、足球场、篮球场等运动场所，设有各类兴趣爱好协会；
6.享受法定节假日、年休假、探亲假等各类假期，各类培训机会、在职学历提升、岗位晋升等。</t>
  </si>
  <si>
    <t>1.能独立完成模块级电路的选型、设计、调试及验证，并对板级和系统级应用的调试、功能和性能测试等进行指导；
2.、负责集成电路产品的研发全过程管理；
3.参与公司IC产品的系统验证工作，协助完成产品批量前功能验证；
4.协助市场人员做产品的市场推广，完成相关产品的评估板设计；
5.具有一定软件能力，能进行模块级电路的嵌入式驱动程序开发；
6.完成项目开发过程中相关设计文档的撰写和整理；
7、协助市场部解决客户应用过程中的技术问题，负责为客户提供各种技术支持。</t>
  </si>
  <si>
    <t>1.硕士研究生及以上学历，大数据相关工作经验。
2. 精通Java，熟悉Scala、Python语言至少2种以上。
3. 熟悉Hadoop、Spark、Flink、Kafka、Kylin、ES、Hive、CarbonData等三门以上，熟悉原理源码、有二次开发优先。
4. 熟悉数据仓库逻辑结构，熟悉ETL流程、元数据管理、数据治理、数据质量监控等关键环节；
5. 有数据分析、机器学习、数据挖掘经验者优先。
6. 擅于沟通和解决问题，乐于总结分享，有想法，有冲劲，有团队精神和主人翁意识和责任感。</t>
  </si>
  <si>
    <t xml:space="preserve">1.独立完成产品软、硬件设计及相关文档撰写；
2.根据产品性能、成本、稳定性、工艺等要求进行硬件选型；
3.对硬件问题进行定位和改进；
4.熟练掌握各种测试仪器，测试方法；
5.协助项目团队完成相应的设计工作；
6.协助设备组装调试；
</t>
  </si>
  <si>
    <t>1.善于沟通表达，良好的团队合作精神；
2.机械、电子等相关专业，硕士以上学历；
3.熟练使用相应软件进行农业装备结构设计和硬件选型；
4.精通ARM内核CPU、MicChip、STM32系列单片机等软、硬件设计、熟悉嵌入式开发优先，具备系统集成能力，有很强的分析及解决问题的能力；
5.熟练掌握硬件电路开发工具；
6.具备独立承担项目开发、调试、维护及良好的创新能力；
7、有较强的责任感、上进心和良好的团队合作精神。</t>
  </si>
  <si>
    <t>1.有在TMS320F28335.TMS320C6678、STM32系列等DSP/ARM嵌入式软件开发经验；
2.熟练掌握掌握C/C++，并能熟练运用其进行嵌入式软件开发，有伺服控制、惯性导航、卫导相关项目经历优先；                          
3.熟练使用常用自动化办公软件，有良好的文字表达能力，可独立编制技术论文及常见的应用文,具备较好的语言表达能力和沟通能力,有终身从事航天机电产品开发和技术创新的意愿。</t>
    <phoneticPr fontId="37" type="noConversion"/>
  </si>
  <si>
    <t>1.本科生学历,具备良好沟通能力,能长期出差,健康身心,乐观开朗,具备较强的文字撰写与处理能力；
2.熟练使用MS Office办公软件,具有相关工作经验者优先。</t>
    <phoneticPr fontId="37" type="noConversion"/>
  </si>
  <si>
    <t>1.中共正式党员；
2.具有全日制本科及以上学历，有工作经验者优先；
3.有较好的文字功底和语言表达能力，擅长写作；
4.熟悉使用excel、word、ppt等日常办公软件；
5.具有较强的组织、沟通、协调能力和责任心。</t>
    <phoneticPr fontId="37" type="noConversion"/>
  </si>
  <si>
    <t>1.本科及以上学历，具有电子信息、计算机、机械工程、自动化等理工背景；
2.具有良好的文字功底及沟通能力，能够熟练使用office及Viso等办公软件，工作积极主动、严谨、高效、善于学习和接受新知识；
3.对国家、地方及行业的规划、政策有敏锐的洞察力，善于查找资料及归纳总结分析；
4.有负责或参与过项目申报相关工作的优先考虑。</t>
    <phoneticPr fontId="37" type="noConversion"/>
  </si>
  <si>
    <t>硕士研究生学历；具备较强的文字撰写与处理能力；熟练使用MS Office办公软件；具有相关工作经验者优先。</t>
    <phoneticPr fontId="37" type="noConversion"/>
  </si>
  <si>
    <t>计算机应用技术、计算机软件与理论、应用数学、运筹学与控制论、计算数学</t>
    <phoneticPr fontId="37" type="noConversion"/>
  </si>
  <si>
    <t>1.具有较好的沟通能力和表达能力；2.具有较强的数学功底；
3.掌握计算机常用编程工具软件</t>
    <phoneticPr fontId="37" type="noConversion"/>
  </si>
  <si>
    <t>1.具有软件开发、软件测试、计算机硬件等相关基础知识，具有软件架构设计经验；2.具有较强的软件及硬件研发能力；3.具备较强的学习、沟通、协调和表达能力，牵头开展软件及信息处理设备前沿技术研究并申报相关课题；4.具有模型驱动的软件开发、敏捷软件开发、智能计算系统、边缘云、面向服务的软件开发等方向研究经验优先。</t>
    <phoneticPr fontId="37" type="noConversion"/>
  </si>
  <si>
    <t>1.熟悉Windows、Linux操作系统的管理与安全防护；2.具有较强的数据库、中间件设计及管理能力；3.具有安全保密产品（防火墙、IDS、IPS、防病毒系统等）的操作、管理及日志分析能力；
4.具有网络规划与设计能力，具备配置和管理交换设备（路由器、交换机等）能力；5.具备服务器、存储设备（磁盘阵列、磁带库、存储服务器）运维管理和日志分析能力；6.熟悉python开发，具备运维自动化脚本工具开发能力。</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</si>
</sst>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font>
      <sz val="12"/>
      <name val="宋体"/>
      <charset val="134"/>
    </font>
    <font>
      <b/>
      <sz val="11"/>
      <name val="仿宋_GB2312"/>
      <charset val="134"/>
    </font>
    <font>
      <sz val="11"/>
      <name val="仿宋_GB2312"/>
      <charset val="134"/>
    </font>
    <font>
      <sz val="12"/>
      <name val="仿宋_GB2312"/>
      <charset val="134"/>
    </font>
    <font>
      <sz val="11"/>
      <color theme="1"/>
      <name val="仿宋_GB2312"/>
      <charset val="134"/>
    </font>
    <font>
      <sz val="12"/>
      <color theme="1"/>
      <name val="仿宋_GB2312"/>
      <charset val="134"/>
    </font>
    <font>
      <sz val="12"/>
      <name val="方正小标宋简体"/>
      <charset val="134"/>
    </font>
    <font>
      <b/>
      <sz val="12"/>
      <name val="仿宋_GB2312"/>
      <charset val="134"/>
    </font>
    <font>
      <sz val="12"/>
      <color indexed="8"/>
      <name val="仿宋_GB2312"/>
      <charset val="134"/>
    </font>
    <font>
      <sz val="12"/>
      <color rgb="FFFF0000"/>
      <name val="仿宋_GB2312"/>
      <charset val="134"/>
    </font>
    <font>
      <b/>
      <sz val="18"/>
      <name val="方正小标宋简体"/>
      <charset val="134"/>
    </font>
    <font>
      <sz val="12"/>
      <name val="仿宋_GB2312"/>
      <charset val="134"/>
    </font>
    <font>
      <b/>
      <sz val="18"/>
      <name val="仿宋_GB2312"/>
      <charset val="134"/>
    </font>
    <font>
      <sz val="11"/>
      <name val="仿宋_GB2312"/>
      <charset val="134"/>
    </font>
    <font>
      <sz val="11"/>
      <name val="宋体"/>
      <family val="3"/>
      <charset val="134"/>
      <scheme val="minor"/>
    </font>
    <font>
      <sz val="11"/>
      <color theme="1"/>
      <name val="宋体"/>
      <family val="3"/>
      <charset val="134"/>
      <scheme val="minor"/>
    </font>
    <font>
      <sz val="12"/>
      <color rgb="FF000000"/>
      <name val="仿宋_GB2312"/>
      <charset val="134"/>
    </font>
    <font>
      <sz val="11"/>
      <color indexed="20"/>
      <name val="宋体"/>
      <family val="3"/>
      <charset val="134"/>
    </font>
    <font>
      <sz val="11"/>
      <color indexed="8"/>
      <name val="宋体"/>
      <family val="3"/>
      <charset val="134"/>
    </font>
    <font>
      <b/>
      <sz val="11"/>
      <color indexed="54"/>
      <name val="宋体"/>
      <family val="3"/>
      <charset val="134"/>
    </font>
    <font>
      <sz val="11"/>
      <color indexed="10"/>
      <name val="宋体"/>
      <family val="3"/>
      <charset val="134"/>
    </font>
    <font>
      <sz val="11"/>
      <color indexed="9"/>
      <name val="宋体"/>
      <family val="3"/>
      <charset val="134"/>
    </font>
    <font>
      <b/>
      <sz val="18"/>
      <color indexed="54"/>
      <name val="宋体"/>
      <family val="3"/>
      <charset val="134"/>
    </font>
    <font>
      <b/>
      <sz val="11"/>
      <color indexed="8"/>
      <name val="宋体"/>
      <family val="3"/>
      <charset val="134"/>
    </font>
    <font>
      <b/>
      <sz val="15"/>
      <color indexed="54"/>
      <name val="宋体"/>
      <family val="3"/>
      <charset val="134"/>
    </font>
    <font>
      <sz val="11"/>
      <color indexed="17"/>
      <name val="宋体"/>
      <family val="3"/>
      <charset val="134"/>
    </font>
    <font>
      <sz val="11"/>
      <color indexed="62"/>
      <name val="宋体"/>
      <family val="3"/>
      <charset val="134"/>
    </font>
    <font>
      <b/>
      <sz val="11"/>
      <color indexed="63"/>
      <name val="宋体"/>
      <family val="3"/>
      <charset val="134"/>
    </font>
    <font>
      <b/>
      <sz val="11"/>
      <color indexed="9"/>
      <name val="宋体"/>
      <family val="3"/>
      <charset val="134"/>
    </font>
    <font>
      <b/>
      <sz val="13"/>
      <color indexed="54"/>
      <name val="宋体"/>
      <family val="3"/>
      <charset val="134"/>
    </font>
    <font>
      <sz val="12"/>
      <color indexed="8"/>
      <name val="宋体"/>
      <family val="3"/>
      <charset val="134"/>
    </font>
    <font>
      <i/>
      <sz val="11"/>
      <color indexed="23"/>
      <name val="宋体"/>
      <family val="3"/>
      <charset val="134"/>
    </font>
    <font>
      <b/>
      <sz val="11"/>
      <color indexed="52"/>
      <name val="宋体"/>
      <family val="3"/>
      <charset val="134"/>
    </font>
    <font>
      <sz val="11"/>
      <color indexed="52"/>
      <name val="宋体"/>
      <family val="3"/>
      <charset val="134"/>
    </font>
    <font>
      <sz val="11"/>
      <color indexed="60"/>
      <name val="宋体"/>
      <family val="3"/>
      <charset val="134"/>
    </font>
    <font>
      <sz val="12"/>
      <name val="DejaVu Sans"/>
      <family val="1"/>
    </font>
    <font>
      <sz val="12"/>
      <name val="宋体"/>
      <family val="3"/>
      <charset val="134"/>
    </font>
    <font>
      <sz val="9"/>
      <name val="宋体"/>
      <family val="3"/>
      <charset val="134"/>
    </font>
  </fonts>
  <fills count="20">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indexed="45"/>
        <bgColor indexed="64"/>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31"/>
        <bgColor indexed="64"/>
      </patternFill>
    </fill>
    <fill>
      <patternFill patternType="solid">
        <fgColor indexed="51"/>
        <bgColor indexed="64"/>
      </patternFill>
    </fill>
    <fill>
      <patternFill patternType="solid">
        <fgColor indexed="55"/>
        <bgColor indexed="64"/>
      </patternFill>
    </fill>
    <fill>
      <patternFill patternType="solid">
        <fgColor indexed="49"/>
        <bgColor indexed="64"/>
      </patternFill>
    </fill>
    <fill>
      <patternFill patternType="solid">
        <fgColor indexed="27"/>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medium">
        <color indexed="44"/>
      </bottom>
      <diagonal/>
    </border>
    <border>
      <left/>
      <right/>
      <top style="thin">
        <color indexed="49"/>
      </top>
      <bottom style="double">
        <color indexed="49"/>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73">
    <xf numFmtId="0" fontId="0" fillId="0" borderId="0">
      <alignment vertical="center"/>
    </xf>
    <xf numFmtId="0" fontId="32" fillId="5" borderId="11" applyNumberFormat="0" applyAlignment="0" applyProtection="0">
      <alignment vertical="center"/>
    </xf>
    <xf numFmtId="0" fontId="36" fillId="11" borderId="14" applyNumberFormat="0" applyFont="0" applyAlignment="0" applyProtection="0">
      <alignment vertical="center"/>
    </xf>
    <xf numFmtId="0" fontId="30" fillId="11" borderId="14" applyNumberFormat="0" applyFont="0" applyAlignment="0" applyProtection="0">
      <alignment vertical="center"/>
    </xf>
    <xf numFmtId="0" fontId="18" fillId="16" borderId="0" applyNumberFormat="0" applyBorder="0" applyAlignment="0" applyProtection="0">
      <alignment vertical="center"/>
    </xf>
    <xf numFmtId="0" fontId="26" fillId="10" borderId="11" applyNumberFormat="0" applyAlignment="0" applyProtection="0">
      <alignment vertical="center"/>
    </xf>
    <xf numFmtId="0" fontId="18" fillId="6" borderId="0" applyNumberFormat="0" applyBorder="0" applyAlignment="0" applyProtection="0">
      <alignment vertical="center"/>
    </xf>
    <xf numFmtId="0" fontId="25" fillId="9" borderId="0" applyNumberFormat="0" applyBorder="0" applyAlignment="0" applyProtection="0">
      <alignment vertical="center"/>
    </xf>
    <xf numFmtId="0" fontId="26" fillId="10" borderId="11" applyNumberFormat="0" applyAlignment="0" applyProtection="0">
      <alignment vertical="center"/>
    </xf>
    <xf numFmtId="0" fontId="27" fillId="5" borderId="12" applyNumberFormat="0" applyAlignment="0" applyProtection="0">
      <alignment vertical="center"/>
    </xf>
    <xf numFmtId="0" fontId="21" fillId="18" borderId="0" applyNumberFormat="0" applyBorder="0" applyAlignment="0" applyProtection="0">
      <alignment vertical="center"/>
    </xf>
    <xf numFmtId="0" fontId="18" fillId="12" borderId="0" applyNumberFormat="0" applyBorder="0" applyAlignment="0" applyProtection="0">
      <alignment vertical="center"/>
    </xf>
    <xf numFmtId="0" fontId="36" fillId="0" borderId="0">
      <alignment vertical="center"/>
    </xf>
    <xf numFmtId="0" fontId="23" fillId="0" borderId="9" applyNumberFormat="0" applyFill="0" applyAlignment="0" applyProtection="0">
      <alignment vertical="center"/>
    </xf>
    <xf numFmtId="0" fontId="20" fillId="0" borderId="0" applyNumberFormat="0" applyFill="0" applyBorder="0" applyAlignment="0" applyProtection="0">
      <alignment vertical="center"/>
    </xf>
    <xf numFmtId="0" fontId="33" fillId="0" borderId="15" applyNumberFormat="0" applyFill="0" applyAlignment="0" applyProtection="0">
      <alignment vertical="center"/>
    </xf>
    <xf numFmtId="0" fontId="26" fillId="10" borderId="11" applyNumberFormat="0" applyAlignment="0" applyProtection="0">
      <alignment vertical="center"/>
    </xf>
    <xf numFmtId="0" fontId="36" fillId="0" borderId="0">
      <alignment vertical="center"/>
    </xf>
    <xf numFmtId="0" fontId="15" fillId="0" borderId="0">
      <alignment vertical="center"/>
    </xf>
    <xf numFmtId="0" fontId="21" fillId="5" borderId="0" applyNumberFormat="0" applyBorder="0" applyAlignment="0" applyProtection="0">
      <alignment vertical="center"/>
    </xf>
    <xf numFmtId="0" fontId="21" fillId="14" borderId="0" applyNumberFormat="0" applyBorder="0" applyAlignment="0" applyProtection="0">
      <alignment vertical="center"/>
    </xf>
    <xf numFmtId="0" fontId="27" fillId="5" borderId="12" applyNumberFormat="0" applyAlignment="0" applyProtection="0">
      <alignment vertical="center"/>
    </xf>
    <xf numFmtId="0" fontId="27" fillId="5" borderId="12" applyNumberFormat="0" applyAlignment="0" applyProtection="0">
      <alignment vertical="center"/>
    </xf>
    <xf numFmtId="0" fontId="21" fillId="18"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21" fillId="13" borderId="0" applyNumberFormat="0" applyBorder="0" applyAlignment="0" applyProtection="0">
      <alignment vertical="center"/>
    </xf>
    <xf numFmtId="0" fontId="31" fillId="0" borderId="0" applyNumberFormat="0" applyFill="0" applyBorder="0" applyAlignment="0" applyProtection="0">
      <alignment vertical="center"/>
    </xf>
    <xf numFmtId="0" fontId="36" fillId="0" borderId="0">
      <alignment vertical="center"/>
    </xf>
    <xf numFmtId="0" fontId="18" fillId="10" borderId="0" applyNumberFormat="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14" borderId="13" applyNumberFormat="0" applyAlignment="0" applyProtection="0">
      <alignment vertical="center"/>
    </xf>
    <xf numFmtId="0" fontId="23" fillId="0" borderId="9" applyNumberFormat="0" applyFill="0" applyAlignment="0" applyProtection="0">
      <alignment vertical="center"/>
    </xf>
    <xf numFmtId="0" fontId="28" fillId="14" borderId="13" applyNumberFormat="0" applyAlignment="0" applyProtection="0">
      <alignment vertical="center"/>
    </xf>
    <xf numFmtId="0" fontId="28" fillId="14" borderId="13" applyNumberFormat="0" applyAlignment="0" applyProtection="0">
      <alignment vertical="center"/>
    </xf>
    <xf numFmtId="0" fontId="29" fillId="0" borderId="10" applyNumberFormat="0" applyFill="0" applyAlignment="0" applyProtection="0">
      <alignment vertical="center"/>
    </xf>
    <xf numFmtId="0" fontId="34" fillId="8" borderId="0" applyNumberFormat="0" applyBorder="0" applyAlignment="0" applyProtection="0">
      <alignment vertical="center"/>
    </xf>
    <xf numFmtId="0" fontId="21" fillId="10" borderId="0" applyNumberFormat="0" applyBorder="0" applyAlignment="0" applyProtection="0">
      <alignment vertical="center"/>
    </xf>
    <xf numFmtId="0" fontId="36" fillId="0" borderId="0"/>
    <xf numFmtId="0" fontId="21" fillId="17" borderId="0" applyNumberFormat="0" applyBorder="0" applyAlignment="0" applyProtection="0">
      <alignment vertical="center"/>
    </xf>
    <xf numFmtId="0" fontId="24" fillId="0" borderId="10" applyNumberFormat="0" applyFill="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9" fillId="0" borderId="10"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1" fillId="15" borderId="0" applyNumberFormat="0" applyBorder="0" applyAlignment="0" applyProtection="0">
      <alignment vertical="center"/>
    </xf>
    <xf numFmtId="0" fontId="31" fillId="0" borderId="0" applyNumberFormat="0" applyFill="0" applyBorder="0" applyAlignment="0" applyProtection="0">
      <alignment vertical="center"/>
    </xf>
    <xf numFmtId="0" fontId="21" fillId="19" borderId="0" applyNumberFormat="0" applyBorder="0" applyAlignment="0" applyProtection="0">
      <alignment vertical="center"/>
    </xf>
    <xf numFmtId="0" fontId="18" fillId="9" borderId="0" applyNumberFormat="0" applyBorder="0" applyAlignment="0" applyProtection="0">
      <alignment vertical="center"/>
    </xf>
    <xf numFmtId="0" fontId="29" fillId="0" borderId="10" applyNumberFormat="0" applyFill="0" applyAlignment="0" applyProtection="0">
      <alignment vertical="center"/>
    </xf>
    <xf numFmtId="0" fontId="36" fillId="0" borderId="0"/>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0" applyNumberFormat="0" applyFill="0" applyAlignment="0" applyProtection="0">
      <alignment vertical="center"/>
    </xf>
    <xf numFmtId="0" fontId="23" fillId="0" borderId="9" applyNumberFormat="0" applyFill="0" applyAlignment="0" applyProtection="0">
      <alignment vertical="center"/>
    </xf>
    <xf numFmtId="0" fontId="21" fillId="15" borderId="0" applyNumberFormat="0" applyBorder="0" applyAlignment="0" applyProtection="0">
      <alignment vertical="center"/>
    </xf>
    <xf numFmtId="0" fontId="24" fillId="0" borderId="10" applyNumberFormat="0" applyFill="0" applyAlignment="0" applyProtection="0">
      <alignment vertical="center"/>
    </xf>
    <xf numFmtId="0" fontId="22" fillId="0" borderId="0" applyNumberFormat="0" applyFill="0" applyBorder="0" applyAlignment="0" applyProtection="0">
      <alignment vertical="center"/>
    </xf>
    <xf numFmtId="0" fontId="21" fillId="8" borderId="0" applyNumberFormat="0" applyBorder="0" applyAlignment="0" applyProtection="0">
      <alignment vertical="center"/>
    </xf>
    <xf numFmtId="0" fontId="36" fillId="0" borderId="0">
      <alignment vertical="center"/>
    </xf>
    <xf numFmtId="0" fontId="21" fillId="6"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cellStyleXfs>
  <cellXfs count="180">
    <xf numFmtId="0" fontId="0" fillId="0" borderId="0" xfId="0">
      <alignment vertical="center"/>
    </xf>
    <xf numFmtId="0" fontId="2"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 xfId="28" applyFont="1" applyBorder="1" applyAlignment="1" applyProtection="1">
      <alignment horizontal="left" vertical="center" wrapText="1"/>
      <protection locked="0"/>
    </xf>
    <xf numFmtId="0" fontId="2" fillId="0" borderId="1"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176" fontId="3" fillId="0" borderId="1" xfId="0" applyNumberFormat="1"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1" xfId="28" applyFont="1" applyBorder="1" applyAlignment="1" applyProtection="1">
      <alignment horizontal="center" vertical="center" wrapText="1"/>
      <protection locked="0"/>
    </xf>
    <xf numFmtId="0" fontId="3" fillId="0" borderId="1" xfId="28" applyFont="1" applyBorder="1" applyAlignment="1">
      <alignment horizontal="left" vertical="center" wrapText="1"/>
    </xf>
    <xf numFmtId="0" fontId="3" fillId="0" borderId="4" xfId="28" applyFont="1" applyBorder="1" applyAlignment="1" applyProtection="1">
      <alignment horizontal="center" vertical="center" wrapText="1"/>
      <protection locked="0"/>
    </xf>
    <xf numFmtId="176" fontId="3" fillId="0" borderId="1" xfId="28" applyNumberFormat="1"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wrapText="1"/>
      <protection locked="0"/>
    </xf>
    <xf numFmtId="176" fontId="3" fillId="0" borderId="1" xfId="0" applyNumberFormat="1" applyFont="1" applyBorder="1" applyAlignment="1">
      <alignment horizontal="center" vertical="center" wrapText="1"/>
    </xf>
    <xf numFmtId="176" fontId="3" fillId="0" borderId="1" xfId="28" applyNumberFormat="1" applyFont="1" applyBorder="1" applyAlignment="1">
      <alignment horizontal="center" vertical="center" wrapText="1"/>
    </xf>
    <xf numFmtId="0" fontId="6" fillId="0" borderId="0" xfId="0" applyFont="1" applyProtection="1">
      <alignment vertical="center"/>
      <protection locked="0"/>
    </xf>
    <xf numFmtId="0" fontId="0" fillId="0" borderId="0" xfId="0" applyProtection="1">
      <alignment vertical="center"/>
      <protection locked="0"/>
    </xf>
    <xf numFmtId="0" fontId="7" fillId="2" borderId="0" xfId="0" applyFont="1" applyFill="1" applyAlignment="1" applyProtection="1">
      <protection locked="0"/>
    </xf>
    <xf numFmtId="0" fontId="7" fillId="0" borderId="0" xfId="0" applyFont="1" applyAlignment="1" applyProtection="1">
      <alignment horizontal="center"/>
      <protection locked="0"/>
    </xf>
    <xf numFmtId="0" fontId="5" fillId="0" borderId="0" xfId="0" applyFont="1">
      <alignment vertical="center"/>
    </xf>
    <xf numFmtId="0" fontId="3" fillId="0" borderId="0" xfId="0" applyFont="1">
      <alignment vertical="center"/>
    </xf>
    <xf numFmtId="0" fontId="8" fillId="0" borderId="0" xfId="0" applyFont="1">
      <alignment vertical="center"/>
    </xf>
    <xf numFmtId="0" fontId="3" fillId="0" borderId="0" xfId="0" applyFont="1" applyAlignment="1" applyProtection="1">
      <protection locked="0"/>
    </xf>
    <xf numFmtId="0" fontId="3" fillId="0" borderId="0" xfId="0" applyFont="1" applyAlignment="1" applyProtection="1">
      <alignment horizontal="center" vertical="center"/>
      <protection locked="0"/>
    </xf>
    <xf numFmtId="0" fontId="4" fillId="0" borderId="0" xfId="0" applyFont="1">
      <alignment vertical="center"/>
    </xf>
    <xf numFmtId="0" fontId="2" fillId="0" borderId="0" xfId="0" applyFont="1">
      <alignment vertical="center"/>
    </xf>
    <xf numFmtId="0" fontId="9" fillId="0" borderId="0" xfId="0" applyFont="1" applyAlignment="1" applyProtection="1">
      <protection locked="0"/>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7"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1" xfId="28" applyFont="1" applyBorder="1" applyAlignment="1" applyProtection="1">
      <alignment horizontal="left" vertical="center" wrapText="1"/>
      <protection locked="0"/>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1" xfId="17" applyFont="1" applyBorder="1" applyAlignment="1">
      <alignment horizontal="center" vertical="center" shrinkToFit="1"/>
    </xf>
    <xf numFmtId="0" fontId="5" fillId="0" borderId="1" xfId="17" applyFont="1" applyBorder="1" applyAlignment="1">
      <alignment vertical="center" wrapText="1" shrinkToFit="1"/>
    </xf>
    <xf numFmtId="0" fontId="5" fillId="0" borderId="1" xfId="61" applyFont="1" applyBorder="1" applyAlignment="1">
      <alignment horizontal="center" vertical="center" shrinkToFit="1"/>
    </xf>
    <xf numFmtId="0" fontId="3" fillId="0" borderId="1" xfId="0" applyFont="1" applyBorder="1" applyAlignment="1">
      <alignment horizontal="left" vertical="center"/>
    </xf>
    <xf numFmtId="0" fontId="5" fillId="0" borderId="1" xfId="17" applyFont="1" applyBorder="1" applyAlignment="1">
      <alignment horizontal="left" vertical="center" wrapText="1"/>
    </xf>
    <xf numFmtId="0" fontId="3" fillId="0" borderId="1" xfId="0" applyFont="1" applyBorder="1" applyAlignment="1">
      <alignment horizontal="center" vertical="center"/>
    </xf>
    <xf numFmtId="0" fontId="5" fillId="0" borderId="1" xfId="17" applyFont="1" applyBorder="1" applyAlignment="1">
      <alignment horizontal="center" vertical="center" wrapText="1" shrinkToFit="1"/>
    </xf>
    <xf numFmtId="0" fontId="7" fillId="0" borderId="2" xfId="0" applyFont="1" applyBorder="1" applyAlignment="1" applyProtection="1">
      <alignment horizontal="left" vertical="center" wrapText="1"/>
      <protection locked="0"/>
    </xf>
    <xf numFmtId="176" fontId="7" fillId="0" borderId="1" xfId="0" applyNumberFormat="1"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3" fillId="0" borderId="1" xfId="0" applyFont="1" applyBorder="1">
      <alignment vertical="center"/>
    </xf>
    <xf numFmtId="0" fontId="5" fillId="0" borderId="1" xfId="17" applyFont="1" applyBorder="1" applyAlignment="1">
      <alignment horizontal="left" vertical="center" wrapText="1" shrinkToFit="1"/>
    </xf>
    <xf numFmtId="0" fontId="3" fillId="0" borderId="2" xfId="0" applyFont="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wrapText="1"/>
      <protection locked="0"/>
    </xf>
    <xf numFmtId="176" fontId="7" fillId="2" borderId="1" xfId="0" applyNumberFormat="1" applyFont="1" applyFill="1" applyBorder="1" applyAlignment="1">
      <alignment horizontal="center" vertical="center" wrapText="1"/>
    </xf>
    <xf numFmtId="176" fontId="11" fillId="0" borderId="1" xfId="0" applyNumberFormat="1" applyFont="1" applyBorder="1" applyAlignment="1" applyProtection="1">
      <alignment horizontal="center" vertical="center" wrapText="1"/>
      <protection locked="0"/>
    </xf>
    <xf numFmtId="176" fontId="13" fillId="0" borderId="1" xfId="0" applyNumberFormat="1" applyFont="1" applyBorder="1" applyAlignment="1" applyProtection="1">
      <alignment horizontal="center" vertical="center" wrapText="1"/>
      <protection locked="0"/>
    </xf>
    <xf numFmtId="176" fontId="3" fillId="0" borderId="1" xfId="12" applyNumberFormat="1" applyFont="1" applyBorder="1" applyAlignment="1" applyProtection="1">
      <alignment horizontal="center" vertical="center" wrapText="1"/>
      <protection locked="0"/>
    </xf>
    <xf numFmtId="0" fontId="3" fillId="0" borderId="2" xfId="0" applyFont="1" applyBorder="1" applyAlignment="1" applyProtection="1">
      <alignment horizontal="right" vertical="center"/>
      <protection locked="0"/>
    </xf>
    <xf numFmtId="0" fontId="7" fillId="0" borderId="1" xfId="0" applyFont="1" applyBorder="1" applyAlignment="1" applyProtection="1">
      <alignment horizontal="center" vertical="center"/>
      <protection locked="0"/>
    </xf>
    <xf numFmtId="176" fontId="11" fillId="0" borderId="1" xfId="0" applyNumberFormat="1" applyFont="1" applyBorder="1" applyAlignment="1">
      <alignment horizontal="center" vertical="center" wrapText="1"/>
    </xf>
    <xf numFmtId="0" fontId="3" fillId="0" borderId="0" xfId="0" applyFont="1" applyAlignment="1">
      <alignment horizontal="left" vertical="center"/>
    </xf>
    <xf numFmtId="0" fontId="8" fillId="0" borderId="1" xfId="12" applyFont="1" applyBorder="1" applyAlignment="1" applyProtection="1">
      <alignment horizontal="left" vertical="center" wrapText="1"/>
      <protection locked="0"/>
    </xf>
    <xf numFmtId="0" fontId="14" fillId="0" borderId="1" xfId="28"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43" applyFont="1" applyBorder="1" applyAlignment="1" applyProtection="1">
      <alignment horizontal="left" vertical="center" wrapText="1"/>
      <protection locked="0"/>
    </xf>
    <xf numFmtId="0" fontId="14" fillId="3" borderId="1" xfId="43" applyFont="1" applyFill="1" applyBorder="1" applyAlignment="1" applyProtection="1">
      <alignment horizontal="left" vertical="center" wrapText="1"/>
      <protection locked="0"/>
    </xf>
    <xf numFmtId="0" fontId="15" fillId="0" borderId="1" xfId="43" applyBorder="1" applyAlignment="1">
      <alignment horizontal="left" vertical="center" wrapText="1"/>
    </xf>
    <xf numFmtId="0" fontId="15" fillId="0" borderId="1" xfId="43" applyBorder="1" applyAlignment="1" applyProtection="1">
      <alignment horizontal="left" vertical="center" wrapText="1"/>
      <protection locked="0"/>
    </xf>
    <xf numFmtId="0" fontId="3" fillId="0" borderId="2" xfId="0" applyFont="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8" fillId="0" borderId="1" xfId="12"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pplyProtection="1">
      <alignment horizontal="center" vertical="center" wrapText="1"/>
      <protection locked="0"/>
    </xf>
    <xf numFmtId="0" fontId="14" fillId="3" borderId="1" xfId="43" applyFont="1" applyFill="1" applyBorder="1" applyAlignment="1">
      <alignment horizontal="center" vertical="center"/>
    </xf>
    <xf numFmtId="0" fontId="14" fillId="0" borderId="1" xfId="43" applyFont="1" applyBorder="1" applyAlignment="1" applyProtection="1">
      <alignment horizontal="center" vertical="center" wrapText="1"/>
      <protection locked="0"/>
    </xf>
    <xf numFmtId="0" fontId="14" fillId="0" borderId="1" xfId="43" applyFont="1" applyBorder="1" applyAlignment="1">
      <alignment horizontal="center" vertical="center"/>
    </xf>
    <xf numFmtId="0" fontId="14" fillId="3" borderId="1" xfId="0" applyFont="1" applyFill="1" applyBorder="1" applyAlignment="1">
      <alignment horizontal="center" vertical="center"/>
    </xf>
    <xf numFmtId="0" fontId="14" fillId="0" borderId="1" xfId="0" applyFont="1" applyBorder="1" applyAlignment="1">
      <alignment horizontal="center" vertical="center" wrapText="1"/>
    </xf>
    <xf numFmtId="176" fontId="3" fillId="0" borderId="2" xfId="0" applyNumberFormat="1" applyFont="1" applyBorder="1" applyAlignment="1" applyProtection="1">
      <alignment horizontal="center" vertical="center" wrapText="1"/>
      <protection locked="0"/>
    </xf>
    <xf numFmtId="176" fontId="8" fillId="0" borderId="1" xfId="12" applyNumberFormat="1" applyFont="1" applyBorder="1" applyAlignment="1" applyProtection="1">
      <alignment horizontal="center" vertical="center" wrapText="1"/>
      <protection locked="0"/>
    </xf>
    <xf numFmtId="176" fontId="8" fillId="0" borderId="1" xfId="12" applyNumberFormat="1"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left" vertical="center" wrapText="1"/>
      <protection locked="0"/>
    </xf>
    <xf numFmtId="0" fontId="3" fillId="0" borderId="1" xfId="0" applyFont="1" applyBorder="1" applyAlignment="1">
      <alignment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7" xfId="28" applyFont="1" applyBorder="1" applyAlignment="1" applyProtection="1">
      <alignment horizontal="center" vertical="center" wrapText="1"/>
      <protection locked="0"/>
    </xf>
    <xf numFmtId="0" fontId="3" fillId="0" borderId="4" xfId="28" applyFont="1" applyBorder="1" applyAlignment="1">
      <alignment horizontal="left" vertical="center" wrapText="1"/>
    </xf>
    <xf numFmtId="0" fontId="3" fillId="0" borderId="7" xfId="28" applyFont="1" applyBorder="1" applyAlignment="1" applyProtection="1">
      <alignment horizontal="left" vertical="center" wrapText="1"/>
      <protection locked="0"/>
    </xf>
    <xf numFmtId="0" fontId="3" fillId="0" borderId="6" xfId="28"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3"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protection locked="0"/>
    </xf>
    <xf numFmtId="176" fontId="16" fillId="0" borderId="1" xfId="0" applyNumberFormat="1" applyFont="1" applyBorder="1" applyAlignment="1" applyProtection="1">
      <alignment horizontal="center" vertical="center" wrapText="1"/>
      <protection locked="0"/>
    </xf>
    <xf numFmtId="176" fontId="5" fillId="0" borderId="1" xfId="0" applyNumberFormat="1" applyFont="1" applyBorder="1" applyAlignment="1">
      <alignment horizontal="center" vertical="center" wrapText="1"/>
    </xf>
    <xf numFmtId="176" fontId="16" fillId="0" borderId="1" xfId="0" applyNumberFormat="1" applyFont="1" applyBorder="1" applyAlignment="1">
      <alignment horizontal="center" vertical="center" wrapText="1"/>
    </xf>
    <xf numFmtId="0" fontId="3" fillId="0" borderId="1" xfId="28" applyFont="1" applyBorder="1" applyAlignment="1" applyProtection="1">
      <alignment horizontal="center" vertical="center"/>
      <protection locked="0"/>
    </xf>
    <xf numFmtId="176" fontId="3" fillId="0" borderId="5" xfId="28" applyNumberFormat="1" applyFont="1" applyBorder="1" applyAlignment="1">
      <alignment horizontal="center"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 xfId="28"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3" fillId="0" borderId="2" xfId="0" applyFont="1" applyBorder="1" applyAlignment="1" applyProtection="1">
      <alignment horizontal="justify" vertical="center" wrapText="1"/>
      <protection locked="0"/>
    </xf>
    <xf numFmtId="0" fontId="3" fillId="0" borderId="3"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8" fillId="0" borderId="1" xfId="12"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7" fillId="2" borderId="1" xfId="0" applyFont="1" applyFill="1" applyBorder="1" applyAlignment="1" applyProtection="1">
      <alignment horizontal="left" vertical="center"/>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176" fontId="5" fillId="0" borderId="1" xfId="0" applyNumberFormat="1" applyFont="1" applyBorder="1" applyAlignment="1">
      <alignment horizontal="left" vertical="center" wrapText="1"/>
    </xf>
    <xf numFmtId="0" fontId="2" fillId="0" borderId="2" xfId="28" applyFont="1" applyBorder="1" applyAlignment="1" applyProtection="1">
      <alignment horizontal="left" vertical="center" wrapText="1"/>
      <protection locked="0"/>
    </xf>
    <xf numFmtId="0" fontId="2" fillId="0" borderId="3" xfId="28" applyFont="1" applyBorder="1" applyAlignment="1" applyProtection="1">
      <alignment horizontal="left" vertical="center" wrapTex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76" fontId="7" fillId="2"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0" fontId="2" fillId="0" borderId="1" xfId="0" applyFont="1" applyBorder="1" applyAlignment="1">
      <alignment horizontal="center" vertical="center"/>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2" xfId="28" applyFont="1" applyBorder="1" applyAlignment="1" applyProtection="1">
      <alignment horizontal="center" vertical="center" wrapText="1"/>
      <protection locked="0"/>
    </xf>
    <xf numFmtId="0" fontId="3" fillId="0" borderId="3" xfId="28" applyFont="1" applyBorder="1" applyAlignment="1" applyProtection="1">
      <alignment horizontal="center" vertical="center" wrapText="1"/>
      <protection locked="0"/>
    </xf>
    <xf numFmtId="0" fontId="3" fillId="0" borderId="4" xfId="28"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2" fillId="0" borderId="1" xfId="28" applyFont="1" applyBorder="1" applyAlignment="1" applyProtection="1">
      <alignment horizontal="left" vertical="center" wrapText="1"/>
      <protection locked="0"/>
    </xf>
    <xf numFmtId="0" fontId="2" fillId="0" borderId="1" xfId="28" applyFont="1" applyBorder="1" applyAlignment="1" applyProtection="1">
      <alignment horizontal="center" vertical="center" wrapText="1"/>
      <protection locked="0"/>
    </xf>
    <xf numFmtId="0" fontId="3" fillId="0" borderId="1" xfId="28" applyFont="1" applyBorder="1" applyAlignment="1" applyProtection="1">
      <alignment horizontal="center" vertical="center" wrapText="1"/>
      <protection locked="0"/>
    </xf>
    <xf numFmtId="176" fontId="3" fillId="0" borderId="1" xfId="28" applyNumberFormat="1" applyFont="1" applyBorder="1" applyAlignment="1" applyProtection="1">
      <alignment horizontal="center" vertical="center" wrapText="1"/>
      <protection locked="0"/>
    </xf>
    <xf numFmtId="0" fontId="2" fillId="0" borderId="4" xfId="28" applyFont="1" applyBorder="1" applyAlignment="1" applyProtection="1">
      <alignment horizontal="left" vertical="center" wrapText="1"/>
      <protection locked="0"/>
    </xf>
    <xf numFmtId="0" fontId="8" fillId="0" borderId="2" xfId="12" applyFont="1" applyBorder="1" applyAlignment="1" applyProtection="1">
      <alignment horizontal="center" vertical="center" wrapText="1"/>
      <protection locked="0"/>
    </xf>
    <xf numFmtId="0" fontId="8" fillId="0" borderId="3" xfId="12" applyFont="1" applyBorder="1" applyAlignment="1" applyProtection="1">
      <alignment horizontal="center" vertical="center" wrapText="1"/>
      <protection locked="0"/>
    </xf>
    <xf numFmtId="0" fontId="8" fillId="0" borderId="4" xfId="12" applyFont="1" applyBorder="1" applyAlignment="1" applyProtection="1">
      <alignment horizontal="center" vertical="center" wrapText="1"/>
      <protection locked="0"/>
    </xf>
    <xf numFmtId="0" fontId="3" fillId="0" borderId="1" xfId="0" applyFont="1" applyBorder="1" applyAlignment="1">
      <alignment horizontal="center"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1" fillId="0" borderId="4" xfId="0" applyFont="1" applyBorder="1" applyAlignment="1" applyProtection="1">
      <alignment vertical="center" wrapText="1"/>
      <protection locked="0"/>
    </xf>
    <xf numFmtId="0" fontId="10"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1" xfId="0" applyFont="1" applyBorder="1" applyAlignment="1" applyProtection="1">
      <alignment horizontal="left" vertical="center"/>
      <protection locked="0"/>
    </xf>
    <xf numFmtId="176" fontId="7" fillId="2" borderId="1" xfId="0" applyNumberFormat="1" applyFont="1" applyFill="1" applyBorder="1" applyAlignment="1" applyProtection="1">
      <alignment horizontal="center" vertical="center" wrapText="1"/>
      <protection locked="0"/>
    </xf>
    <xf numFmtId="0" fontId="3" fillId="0" borderId="1" xfId="12" applyFont="1" applyBorder="1" applyAlignment="1" applyProtection="1">
      <alignment horizontal="center" vertical="center" wrapText="1"/>
      <protection locked="0"/>
    </xf>
  </cellXfs>
  <cellStyles count="73">
    <cellStyle name="20% - 着色 1 2" xfId="4" xr:uid="{00000000-0005-0000-0000-000004000000}"/>
    <cellStyle name="20% - 着色 2 2" xfId="29" xr:uid="{00000000-0005-0000-0000-00002F000000}"/>
    <cellStyle name="20% - 着色 3 2" xfId="65" xr:uid="{00000000-0005-0000-0000-00006D000000}"/>
    <cellStyle name="20% - 着色 4 2" xfId="64" xr:uid="{00000000-0005-0000-0000-00006C000000}"/>
    <cellStyle name="20% - 着色 5 2" xfId="11" xr:uid="{00000000-0005-0000-0000-00000B000000}"/>
    <cellStyle name="20% - 着色 6 2" xfId="50" xr:uid="{00000000-0005-0000-0000-00005D000000}"/>
    <cellStyle name="40% - 着色 1 2" xfId="66" xr:uid="{00000000-0005-0000-0000-00006E000000}"/>
    <cellStyle name="40% - 着色 2 2" xfId="24" xr:uid="{00000000-0005-0000-0000-000026000000}"/>
    <cellStyle name="40% - 着色 3 2" xfId="71" xr:uid="{00000000-0005-0000-0000-000076000000}"/>
    <cellStyle name="40% - 着色 4 2" xfId="25" xr:uid="{00000000-0005-0000-0000-000028000000}"/>
    <cellStyle name="40% - 着色 5 2" xfId="6" xr:uid="{00000000-0005-0000-0000-000006000000}"/>
    <cellStyle name="40% - 着色 6 2" xfId="63" xr:uid="{00000000-0005-0000-0000-00006B000000}"/>
    <cellStyle name="60% - 着色 1 2" xfId="62" xr:uid="{00000000-0005-0000-0000-00006A000000}"/>
    <cellStyle name="60% - 着色 2 2" xfId="38" xr:uid="{00000000-0005-0000-0000-000040000000}"/>
    <cellStyle name="60% - 着色 3 2" xfId="19" xr:uid="{00000000-0005-0000-0000-000013000000}"/>
    <cellStyle name="60% - 着色 4 2" xfId="60" xr:uid="{00000000-0005-0000-0000-000068000000}"/>
    <cellStyle name="60% - 着色 5 2" xfId="57" xr:uid="{00000000-0005-0000-0000-000064000000}"/>
    <cellStyle name="60% - 着色 6 2" xfId="10" xr:uid="{00000000-0005-0000-0000-00000A000000}"/>
    <cellStyle name="标题 1 2" xfId="41" xr:uid="{00000000-0005-0000-0000-000047000000}"/>
    <cellStyle name="标题 1 2 2" xfId="58" xr:uid="{00000000-0005-0000-0000-000065000000}"/>
    <cellStyle name="标题 1 3" xfId="55" xr:uid="{00000000-0005-0000-0000-000062000000}"/>
    <cellStyle name="标题 2 2" xfId="36" xr:uid="{00000000-0005-0000-0000-00003E000000}"/>
    <cellStyle name="标题 2 2 2" xfId="51" xr:uid="{00000000-0005-0000-0000-00005E000000}"/>
    <cellStyle name="标题 2 3" xfId="44" xr:uid="{00000000-0005-0000-0000-00004C000000}"/>
    <cellStyle name="标题 3 2" xfId="70" xr:uid="{00000000-0005-0000-0000-000074000000}"/>
    <cellStyle name="标题 3 2 2" xfId="45" xr:uid="{00000000-0005-0000-0000-00004F000000}"/>
    <cellStyle name="标题 3 3" xfId="69" xr:uid="{00000000-0005-0000-0000-000072000000}"/>
    <cellStyle name="标题 4 2" xfId="53" xr:uid="{00000000-0005-0000-0000-000060000000}"/>
    <cellStyle name="标题 4 2 2" xfId="46" xr:uid="{00000000-0005-0000-0000-000053000000}"/>
    <cellStyle name="标题 4 3" xfId="30" xr:uid="{00000000-0005-0000-0000-000030000000}"/>
    <cellStyle name="标题 5" xfId="42" xr:uid="{00000000-0005-0000-0000-000048000000}"/>
    <cellStyle name="标题 5 2" xfId="59" xr:uid="{00000000-0005-0000-0000-000067000000}"/>
    <cellStyle name="标题 6" xfId="54" xr:uid="{00000000-0005-0000-0000-000061000000}"/>
    <cellStyle name="差 2" xfId="72" xr:uid="{00000000-0005-0000-0000-000078000000}"/>
    <cellStyle name="常规" xfId="0" builtinId="0"/>
    <cellStyle name="常规 12" xfId="17" xr:uid="{00000000-0005-0000-0000-000011000000}"/>
    <cellStyle name="常规 2" xfId="52" xr:uid="{00000000-0005-0000-0000-00005F000000}"/>
    <cellStyle name="常规 2 2" xfId="39" xr:uid="{00000000-0005-0000-0000-000041000000}"/>
    <cellStyle name="常规 2 3" xfId="43" xr:uid="{00000000-0005-0000-0000-00004B000000}"/>
    <cellStyle name="常规 3" xfId="28" xr:uid="{00000000-0005-0000-0000-00002D000000}"/>
    <cellStyle name="常规 4" xfId="12" xr:uid="{00000000-0005-0000-0000-00000C000000}"/>
    <cellStyle name="常规 5" xfId="18" xr:uid="{00000000-0005-0000-0000-000012000000}"/>
    <cellStyle name="常规 7" xfId="61" xr:uid="{00000000-0005-0000-0000-000069000000}"/>
    <cellStyle name="好 2" xfId="7" xr:uid="{00000000-0005-0000-0000-000007000000}"/>
    <cellStyle name="汇总 2" xfId="33" xr:uid="{00000000-0005-0000-0000-000038000000}"/>
    <cellStyle name="汇总 2 2" xfId="13" xr:uid="{00000000-0005-0000-0000-00000D000000}"/>
    <cellStyle name="汇总 3" xfId="56" xr:uid="{00000000-0005-0000-0000-000063000000}"/>
    <cellStyle name="计算 2" xfId="1" xr:uid="{00000000-0005-0000-0000-000001000000}"/>
    <cellStyle name="检查单元格 2" xfId="34" xr:uid="{00000000-0005-0000-0000-00003B000000}"/>
    <cellStyle name="检查单元格 2 2" xfId="32" xr:uid="{00000000-0005-0000-0000-000037000000}"/>
    <cellStyle name="检查单元格 3" xfId="35" xr:uid="{00000000-0005-0000-0000-00003D000000}"/>
    <cellStyle name="解释性文本 2" xfId="27" xr:uid="{00000000-0005-0000-0000-00002A000000}"/>
    <cellStyle name="解释性文本 2 2" xfId="31" xr:uid="{00000000-0005-0000-0000-000032000000}"/>
    <cellStyle name="解释性文本 3" xfId="48" xr:uid="{00000000-0005-0000-0000-00005B000000}"/>
    <cellStyle name="警告文本 2" xfId="14" xr:uid="{00000000-0005-0000-0000-00000E000000}"/>
    <cellStyle name="警告文本 2 2" xfId="68" xr:uid="{00000000-0005-0000-0000-000070000000}"/>
    <cellStyle name="警告文本 3" xfId="67" xr:uid="{00000000-0005-0000-0000-00006F000000}"/>
    <cellStyle name="链接单元格 2" xfId="15" xr:uid="{00000000-0005-0000-0000-00000F000000}"/>
    <cellStyle name="适中 2" xfId="37" xr:uid="{00000000-0005-0000-0000-00003F000000}"/>
    <cellStyle name="输出 2" xfId="9" xr:uid="{00000000-0005-0000-0000-000009000000}"/>
    <cellStyle name="输出 2 2" xfId="22" xr:uid="{00000000-0005-0000-0000-000021000000}"/>
    <cellStyle name="输出 3" xfId="21" xr:uid="{00000000-0005-0000-0000-000020000000}"/>
    <cellStyle name="输入 2" xfId="16" xr:uid="{00000000-0005-0000-0000-000010000000}"/>
    <cellStyle name="输入 2 2" xfId="5" xr:uid="{00000000-0005-0000-0000-000005000000}"/>
    <cellStyle name="输入 3" xfId="8" xr:uid="{00000000-0005-0000-0000-000008000000}"/>
    <cellStyle name="着色 1 2" xfId="47" xr:uid="{00000000-0005-0000-0000-000055000000}"/>
    <cellStyle name="着色 2 2" xfId="49" xr:uid="{00000000-0005-0000-0000-00005C000000}"/>
    <cellStyle name="着色 3 2" xfId="20" xr:uid="{00000000-0005-0000-0000-000016000000}"/>
    <cellStyle name="着色 4 2" xfId="26" xr:uid="{00000000-0005-0000-0000-000029000000}"/>
    <cellStyle name="着色 5 2" xfId="40" xr:uid="{00000000-0005-0000-0000-000044000000}"/>
    <cellStyle name="着色 6 2" xfId="23" xr:uid="{00000000-0005-0000-0000-000024000000}"/>
    <cellStyle name="注释 2" xfId="2" xr:uid="{00000000-0005-0000-0000-000002000000}"/>
    <cellStyle name="注释 3" xfId="3" xr:uid="{00000000-0005-0000-0000-000003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1447800</xdr:colOff>
      <xdr:row>0</xdr:row>
      <xdr:rowOff>644525</xdr:rowOff>
    </xdr:to>
    <xdr:sp macro="" textlink="">
      <xdr:nvSpPr>
        <xdr:cNvPr id="4" name="文本框 4">
          <a:extLst>
            <a:ext uri="{FF2B5EF4-FFF2-40B4-BE49-F238E27FC236}">
              <a16:creationId xmlns:a16="http://schemas.microsoft.com/office/drawing/2014/main" id="{00000000-0008-0000-0000-000004000000}"/>
            </a:ext>
          </a:extLst>
        </xdr:cNvPr>
        <xdr:cNvSpPr txBox="1"/>
      </xdr:nvSpPr>
      <xdr:spPr>
        <a:xfrm>
          <a:off x="9525" y="9525"/>
          <a:ext cx="1711960"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noAutofit/>
        </a:bodyPr>
        <a:lstStyle/>
        <a:p>
          <a:endParaRPr lang="zh-CN" altLang="en-US"/>
        </a:p>
      </xdr:txBody>
    </xdr:sp>
    <xdr:clientData/>
  </xdr:twoCellAnchor>
  <xdr:twoCellAnchor>
    <xdr:from>
      <xdr:col>0</xdr:col>
      <xdr:colOff>9525</xdr:colOff>
      <xdr:row>0</xdr:row>
      <xdr:rowOff>9525</xdr:rowOff>
    </xdr:from>
    <xdr:to>
      <xdr:col>1</xdr:col>
      <xdr:colOff>1451610</xdr:colOff>
      <xdr:row>0</xdr:row>
      <xdr:rowOff>644525</xdr:rowOff>
    </xdr:to>
    <xdr:sp macro="" textlink="">
      <xdr:nvSpPr>
        <xdr:cNvPr id="5" name="DG Shape" descr="40#0#default#默认用户#0 0 0 0:0:0">
          <a:extLst>
            <a:ext uri="{FF2B5EF4-FFF2-40B4-BE49-F238E27FC236}">
              <a16:creationId xmlns:a16="http://schemas.microsoft.com/office/drawing/2014/main" id="{00000000-0008-0000-0000-000005000000}"/>
            </a:ext>
          </a:extLst>
        </xdr:cNvPr>
        <xdr:cNvSpPr txBox="1"/>
      </xdr:nvSpPr>
      <xdr:spPr>
        <a:xfrm>
          <a:off x="9525" y="9525"/>
          <a:ext cx="1711960" cy="635000"/>
        </a:xfrm>
        <a:prstGeom prst="rect">
          <a:avLst/>
        </a:prstGeom>
        <a:solidFill>
          <a:schemeClr val="lt1">
            <a:alpha val="0"/>
          </a:schemeClr>
        </a:solidFill>
        <a:ln w="9525" cmpd="sng">
          <a:noFill/>
        </a:ln>
        <a:extLst>
          <a:ext uri="{91240B29-F687-4F45-9708-019B960494DF}">
            <a14:hiddenLine xmlns:a14="http://schemas.microsoft.com/office/drawing/2010/main" w="9525">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noAutofit/>
        </a:bodyPr>
        <a:lstStyle/>
        <a:p>
          <a:pPr algn="l"/>
          <a:r>
            <a:rPr lang="zh-CN" altLang="en-US" sz="1600">
              <a:latin typeface="黑体" pitchFamily="49" charset="-122"/>
              <a:ea typeface="黑体" pitchFamily="49" charset="-122"/>
            </a:rPr>
            <a:t>公开</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74"/>
  <sheetViews>
    <sheetView tabSelected="1" view="pageBreakPreview" zoomScaleNormal="85" zoomScaleSheetLayoutView="100" workbookViewId="0">
      <pane xSplit="5" ySplit="2" topLeftCell="H71" activePane="bottomRight" state="frozen"/>
      <selection pane="topRight"/>
      <selection pane="bottomLeft"/>
      <selection pane="bottomRight" activeCell="K72" sqref="K72:K76"/>
    </sheetView>
  </sheetViews>
  <sheetFormatPr defaultColWidth="9" defaultRowHeight="13.5"/>
  <cols>
    <col min="1" max="1" width="6.125" style="27" customWidth="1"/>
    <col min="2" max="2" width="15.25" style="29" customWidth="1"/>
    <col min="3" max="3" width="17" style="30" customWidth="1"/>
    <col min="4" max="4" width="10.125" style="29" customWidth="1"/>
    <col min="5" max="5" width="14.375" style="31" customWidth="1"/>
    <col min="6" max="6" width="13.75" style="31" customWidth="1"/>
    <col min="7" max="7" width="55.8125" style="32" customWidth="1"/>
    <col min="8" max="8" width="29.375" style="27" customWidth="1"/>
    <col min="9" max="9" width="14.625" style="27" customWidth="1"/>
    <col min="10" max="10" width="24.125" style="31" customWidth="1"/>
    <col min="11" max="11" width="26.6875" style="31" customWidth="1"/>
    <col min="12" max="12" width="24.125" style="32" customWidth="1"/>
    <col min="13" max="13" width="5.625" style="31" customWidth="1"/>
    <col min="14" max="14" width="8.5" style="33" customWidth="1"/>
    <col min="15" max="15" width="5.625" style="31" customWidth="1"/>
    <col min="16" max="16" width="8.375" style="34" customWidth="1"/>
    <col min="17" max="17" width="10.75" style="27" customWidth="1"/>
    <col min="18" max="18" width="48.625" style="32" customWidth="1"/>
    <col min="19" max="16384" width="9" style="27"/>
  </cols>
  <sheetData>
    <row r="1" spans="1:18" s="17" customFormat="1" ht="60.95" customHeight="1">
      <c r="A1" s="174" t="s">
        <v>0</v>
      </c>
      <c r="B1" s="174"/>
      <c r="C1" s="174"/>
      <c r="D1" s="174"/>
      <c r="E1" s="175"/>
      <c r="F1" s="175"/>
      <c r="G1" s="174"/>
      <c r="H1" s="174"/>
      <c r="I1" s="174"/>
      <c r="J1" s="174"/>
      <c r="K1" s="174"/>
      <c r="L1" s="174"/>
      <c r="M1" s="174"/>
      <c r="N1" s="174"/>
      <c r="O1" s="174"/>
      <c r="P1" s="176"/>
      <c r="Q1" s="176"/>
      <c r="R1" s="177"/>
    </row>
    <row r="2" spans="1:18" s="18" customFormat="1" ht="36" customHeight="1">
      <c r="A2" s="106" t="s">
        <v>1</v>
      </c>
      <c r="B2" s="106"/>
      <c r="C2" s="106"/>
      <c r="D2" s="106"/>
      <c r="E2" s="106"/>
      <c r="F2" s="106"/>
      <c r="G2" s="106"/>
      <c r="H2" s="106"/>
      <c r="I2" s="106"/>
      <c r="J2" s="106"/>
      <c r="K2" s="2"/>
      <c r="L2" s="9"/>
      <c r="M2" s="58"/>
      <c r="N2" s="58"/>
      <c r="O2" s="58"/>
      <c r="P2" s="58"/>
      <c r="Q2" s="58"/>
      <c r="R2" s="64" t="s">
        <v>2</v>
      </c>
    </row>
    <row r="3" spans="1:18" s="19" customFormat="1" ht="27" customHeight="1">
      <c r="A3" s="145" t="s">
        <v>3</v>
      </c>
      <c r="B3" s="145" t="s">
        <v>4</v>
      </c>
      <c r="C3" s="145" t="s">
        <v>5</v>
      </c>
      <c r="D3" s="145" t="s">
        <v>6</v>
      </c>
      <c r="E3" s="145" t="s">
        <v>7</v>
      </c>
      <c r="F3" s="145" t="s">
        <v>8</v>
      </c>
      <c r="G3" s="145" t="s">
        <v>9</v>
      </c>
      <c r="H3" s="145" t="s">
        <v>10</v>
      </c>
      <c r="I3" s="145" t="s">
        <v>11</v>
      </c>
      <c r="J3" s="145" t="s">
        <v>12</v>
      </c>
      <c r="K3" s="145" t="s">
        <v>13</v>
      </c>
      <c r="L3" s="145" t="s">
        <v>14</v>
      </c>
      <c r="M3" s="178" t="s">
        <v>15</v>
      </c>
      <c r="N3" s="178"/>
      <c r="O3" s="178"/>
      <c r="P3" s="132"/>
      <c r="Q3" s="132" t="s">
        <v>16</v>
      </c>
      <c r="R3" s="119" t="s">
        <v>17</v>
      </c>
    </row>
    <row r="4" spans="1:18" s="19" customFormat="1" ht="26.1" customHeight="1">
      <c r="A4" s="145"/>
      <c r="B4" s="145"/>
      <c r="C4" s="145"/>
      <c r="D4" s="145"/>
      <c r="E4" s="145"/>
      <c r="F4" s="145"/>
      <c r="G4" s="145"/>
      <c r="H4" s="145"/>
      <c r="I4" s="145"/>
      <c r="J4" s="145"/>
      <c r="K4" s="145"/>
      <c r="L4" s="145"/>
      <c r="M4" s="59" t="s">
        <v>18</v>
      </c>
      <c r="N4" s="59" t="s">
        <v>19</v>
      </c>
      <c r="O4" s="59" t="s">
        <v>20</v>
      </c>
      <c r="P4" s="60" t="s">
        <v>21</v>
      </c>
      <c r="Q4" s="132"/>
      <c r="R4" s="119"/>
    </row>
    <row r="5" spans="1:18" s="20" customFormat="1" ht="26.1" customHeight="1">
      <c r="A5" s="35">
        <v>0</v>
      </c>
      <c r="B5" s="35" t="s">
        <v>22</v>
      </c>
      <c r="C5" s="35"/>
      <c r="D5" s="35"/>
      <c r="E5" s="35"/>
      <c r="F5" s="35"/>
      <c r="G5" s="35"/>
      <c r="H5" s="35"/>
      <c r="I5" s="35"/>
      <c r="J5" s="53"/>
      <c r="K5" s="35"/>
      <c r="L5" s="54"/>
      <c r="M5" s="54">
        <f>SUM(M6:M176)</f>
        <v>94</v>
      </c>
      <c r="N5" s="54">
        <f>SUM(N6:N176)</f>
        <v>355</v>
      </c>
      <c r="O5" s="54">
        <f>SUM(O6:O176)</f>
        <v>25</v>
      </c>
      <c r="P5" s="54">
        <f>SUM(P6:P176)</f>
        <v>474</v>
      </c>
      <c r="Q5" s="65"/>
    </row>
    <row r="6" spans="1:18" customFormat="1" ht="35" customHeight="1">
      <c r="A6" s="164">
        <v>1</v>
      </c>
      <c r="B6" s="164" t="s">
        <v>23</v>
      </c>
      <c r="C6" s="164" t="s">
        <v>24</v>
      </c>
      <c r="D6" s="164" t="s">
        <v>25</v>
      </c>
      <c r="E6" s="38" t="s">
        <v>26</v>
      </c>
      <c r="F6" s="39" t="s">
        <v>27</v>
      </c>
      <c r="G6" s="40" t="s">
        <v>28</v>
      </c>
      <c r="H6" s="3" t="s">
        <v>762</v>
      </c>
      <c r="I6" s="39" t="s">
        <v>30</v>
      </c>
      <c r="J6" s="38" t="s">
        <v>31</v>
      </c>
      <c r="K6" s="120" t="s">
        <v>32</v>
      </c>
      <c r="L6" s="120" t="s">
        <v>33</v>
      </c>
      <c r="M6" s="61">
        <v>0</v>
      </c>
      <c r="N6" s="62">
        <v>1</v>
      </c>
      <c r="O6" s="61">
        <v>0</v>
      </c>
      <c r="P6" s="62">
        <f>SUM(M6:O6)</f>
        <v>1</v>
      </c>
      <c r="Q6" s="66" t="s">
        <v>34</v>
      </c>
      <c r="R6" s="120" t="s">
        <v>35</v>
      </c>
    </row>
    <row r="7" spans="1:18" customFormat="1" ht="35" customHeight="1">
      <c r="A7" s="165"/>
      <c r="B7" s="165"/>
      <c r="C7" s="165"/>
      <c r="D7" s="165"/>
      <c r="E7" s="38" t="s">
        <v>36</v>
      </c>
      <c r="F7" s="39" t="s">
        <v>27</v>
      </c>
      <c r="G7" s="42" t="s">
        <v>37</v>
      </c>
      <c r="H7" s="41" t="s">
        <v>29</v>
      </c>
      <c r="I7" s="39" t="s">
        <v>30</v>
      </c>
      <c r="J7" s="55" t="s">
        <v>38</v>
      </c>
      <c r="K7" s="121"/>
      <c r="L7" s="121"/>
      <c r="M7" s="61">
        <v>0</v>
      </c>
      <c r="N7" s="62">
        <v>2</v>
      </c>
      <c r="O7" s="61">
        <v>0</v>
      </c>
      <c r="P7" s="62">
        <f t="shared" ref="P7:P38" si="0">SUM(M7:O7)</f>
        <v>2</v>
      </c>
      <c r="Q7" s="66" t="s">
        <v>34</v>
      </c>
      <c r="R7" s="121"/>
    </row>
    <row r="8" spans="1:18" customFormat="1" ht="44" customHeight="1">
      <c r="A8" s="166"/>
      <c r="B8" s="166"/>
      <c r="C8" s="166"/>
      <c r="D8" s="166"/>
      <c r="E8" s="43" t="s">
        <v>39</v>
      </c>
      <c r="F8" s="39" t="s">
        <v>27</v>
      </c>
      <c r="G8" s="44" t="s">
        <v>40</v>
      </c>
      <c r="H8" s="41" t="s">
        <v>29</v>
      </c>
      <c r="I8" s="39" t="s">
        <v>30</v>
      </c>
      <c r="J8" s="55" t="s">
        <v>41</v>
      </c>
      <c r="K8" s="122"/>
      <c r="L8" s="122"/>
      <c r="M8" s="61">
        <v>0</v>
      </c>
      <c r="N8" s="62">
        <v>2</v>
      </c>
      <c r="O8" s="61">
        <v>0</v>
      </c>
      <c r="P8" s="62">
        <f t="shared" si="0"/>
        <v>2</v>
      </c>
      <c r="Q8" s="66" t="s">
        <v>34</v>
      </c>
      <c r="R8" s="122"/>
    </row>
    <row r="9" spans="1:18" s="21" customFormat="1" ht="21" customHeight="1">
      <c r="A9" s="147">
        <v>2</v>
      </c>
      <c r="B9" s="147" t="s">
        <v>42</v>
      </c>
      <c r="C9" s="147" t="s">
        <v>43</v>
      </c>
      <c r="D9" s="147" t="s">
        <v>44</v>
      </c>
      <c r="E9" s="7" t="s">
        <v>45</v>
      </c>
      <c r="F9" s="6" t="s">
        <v>46</v>
      </c>
      <c r="G9" s="45" t="s">
        <v>47</v>
      </c>
      <c r="H9" s="45" t="s">
        <v>48</v>
      </c>
      <c r="I9" s="156" t="s">
        <v>11</v>
      </c>
      <c r="J9" s="7" t="s">
        <v>49</v>
      </c>
      <c r="K9" s="146" t="s">
        <v>50</v>
      </c>
      <c r="L9" s="146" t="s">
        <v>51</v>
      </c>
      <c r="M9" s="8">
        <v>0</v>
      </c>
      <c r="N9" s="8">
        <v>2</v>
      </c>
      <c r="O9" s="8">
        <v>1</v>
      </c>
      <c r="P9" s="62">
        <f t="shared" si="0"/>
        <v>3</v>
      </c>
      <c r="Q9" s="15" t="s">
        <v>52</v>
      </c>
      <c r="R9" s="106" t="s">
        <v>53</v>
      </c>
    </row>
    <row r="10" spans="1:18" s="22" customFormat="1" ht="21" customHeight="1">
      <c r="A10" s="147"/>
      <c r="B10" s="147"/>
      <c r="C10" s="147"/>
      <c r="D10" s="147"/>
      <c r="E10" s="7" t="s">
        <v>54</v>
      </c>
      <c r="F10" s="6" t="s">
        <v>46</v>
      </c>
      <c r="G10" s="45" t="s">
        <v>55</v>
      </c>
      <c r="H10" s="45" t="s">
        <v>48</v>
      </c>
      <c r="I10" s="156"/>
      <c r="J10" s="7" t="s">
        <v>56</v>
      </c>
      <c r="K10" s="146"/>
      <c r="L10" s="146"/>
      <c r="M10" s="8">
        <v>0</v>
      </c>
      <c r="N10" s="7">
        <v>1</v>
      </c>
      <c r="O10" s="8">
        <v>0</v>
      </c>
      <c r="P10" s="62">
        <f t="shared" si="0"/>
        <v>1</v>
      </c>
      <c r="Q10" s="15" t="s">
        <v>52</v>
      </c>
      <c r="R10" s="107"/>
    </row>
    <row r="11" spans="1:18" s="22" customFormat="1" ht="21" customHeight="1">
      <c r="A11" s="147"/>
      <c r="B11" s="147"/>
      <c r="C11" s="147"/>
      <c r="D11" s="147"/>
      <c r="E11" s="7" t="s">
        <v>57</v>
      </c>
      <c r="F11" s="6" t="s">
        <v>46</v>
      </c>
      <c r="G11" s="45" t="s">
        <v>58</v>
      </c>
      <c r="H11" s="45" t="s">
        <v>59</v>
      </c>
      <c r="I11" s="156"/>
      <c r="J11" s="7" t="s">
        <v>60</v>
      </c>
      <c r="K11" s="146"/>
      <c r="L11" s="146"/>
      <c r="M11" s="8">
        <v>0</v>
      </c>
      <c r="N11" s="7">
        <v>1</v>
      </c>
      <c r="O11" s="8">
        <v>0</v>
      </c>
      <c r="P11" s="62">
        <f t="shared" si="0"/>
        <v>1</v>
      </c>
      <c r="Q11" s="15" t="s">
        <v>52</v>
      </c>
      <c r="R11" s="107"/>
    </row>
    <row r="12" spans="1:18" s="22" customFormat="1" ht="21" customHeight="1">
      <c r="A12" s="147"/>
      <c r="B12" s="147"/>
      <c r="C12" s="147"/>
      <c r="D12" s="147"/>
      <c r="E12" s="7" t="s">
        <v>61</v>
      </c>
      <c r="F12" s="6" t="s">
        <v>46</v>
      </c>
      <c r="G12" s="45" t="s">
        <v>62</v>
      </c>
      <c r="H12" s="45" t="s">
        <v>63</v>
      </c>
      <c r="I12" s="156"/>
      <c r="J12" s="7" t="s">
        <v>64</v>
      </c>
      <c r="K12" s="146"/>
      <c r="L12" s="146"/>
      <c r="M12" s="8">
        <v>0</v>
      </c>
      <c r="N12" s="7">
        <v>2</v>
      </c>
      <c r="O12" s="8">
        <v>0</v>
      </c>
      <c r="P12" s="62">
        <f t="shared" si="0"/>
        <v>2</v>
      </c>
      <c r="Q12" s="15" t="s">
        <v>52</v>
      </c>
      <c r="R12" s="107"/>
    </row>
    <row r="13" spans="1:18" s="22" customFormat="1" ht="21" customHeight="1">
      <c r="A13" s="147"/>
      <c r="B13" s="147"/>
      <c r="C13" s="147"/>
      <c r="D13" s="147"/>
      <c r="E13" s="7" t="s">
        <v>65</v>
      </c>
      <c r="F13" s="6" t="s">
        <v>46</v>
      </c>
      <c r="G13" s="45" t="s">
        <v>66</v>
      </c>
      <c r="H13" s="45" t="s">
        <v>67</v>
      </c>
      <c r="I13" s="156"/>
      <c r="J13" s="7" t="s">
        <v>68</v>
      </c>
      <c r="K13" s="146"/>
      <c r="L13" s="146"/>
      <c r="M13" s="8">
        <v>0</v>
      </c>
      <c r="N13" s="7">
        <v>2</v>
      </c>
      <c r="O13" s="8">
        <v>0</v>
      </c>
      <c r="P13" s="62">
        <f t="shared" si="0"/>
        <v>2</v>
      </c>
      <c r="Q13" s="15" t="s">
        <v>52</v>
      </c>
      <c r="R13" s="107"/>
    </row>
    <row r="14" spans="1:18" s="22" customFormat="1" ht="21" customHeight="1">
      <c r="A14" s="147"/>
      <c r="B14" s="147"/>
      <c r="C14" s="147"/>
      <c r="D14" s="147"/>
      <c r="E14" s="7" t="s">
        <v>69</v>
      </c>
      <c r="F14" s="6" t="s">
        <v>46</v>
      </c>
      <c r="G14" s="45" t="s">
        <v>70</v>
      </c>
      <c r="H14" s="45" t="s">
        <v>71</v>
      </c>
      <c r="I14" s="156"/>
      <c r="J14" s="7" t="s">
        <v>72</v>
      </c>
      <c r="K14" s="146"/>
      <c r="L14" s="146"/>
      <c r="M14" s="8">
        <v>0</v>
      </c>
      <c r="N14" s="7">
        <v>1</v>
      </c>
      <c r="O14" s="8">
        <v>1</v>
      </c>
      <c r="P14" s="62">
        <f t="shared" si="0"/>
        <v>2</v>
      </c>
      <c r="Q14" s="15" t="s">
        <v>52</v>
      </c>
      <c r="R14" s="107"/>
    </row>
    <row r="15" spans="1:18" s="22" customFormat="1" ht="21" customHeight="1">
      <c r="A15" s="147"/>
      <c r="B15" s="147"/>
      <c r="C15" s="147"/>
      <c r="D15" s="147"/>
      <c r="E15" s="7" t="s">
        <v>73</v>
      </c>
      <c r="F15" s="6" t="s">
        <v>46</v>
      </c>
      <c r="G15" s="3" t="s">
        <v>74</v>
      </c>
      <c r="H15" s="45" t="s">
        <v>75</v>
      </c>
      <c r="I15" s="156"/>
      <c r="J15" s="7" t="s">
        <v>76</v>
      </c>
      <c r="K15" s="146"/>
      <c r="L15" s="146"/>
      <c r="M15" s="8">
        <v>0</v>
      </c>
      <c r="N15" s="7">
        <v>5</v>
      </c>
      <c r="O15" s="8">
        <v>2</v>
      </c>
      <c r="P15" s="62">
        <f t="shared" si="0"/>
        <v>7</v>
      </c>
      <c r="Q15" s="15" t="s">
        <v>77</v>
      </c>
      <c r="R15" s="107"/>
    </row>
    <row r="16" spans="1:18" s="22" customFormat="1" ht="21" customHeight="1">
      <c r="A16" s="147"/>
      <c r="B16" s="147"/>
      <c r="C16" s="147"/>
      <c r="D16" s="147"/>
      <c r="E16" s="7" t="s">
        <v>78</v>
      </c>
      <c r="F16" s="6" t="s">
        <v>46</v>
      </c>
      <c r="G16" s="3" t="s">
        <v>79</v>
      </c>
      <c r="H16" s="45" t="s">
        <v>80</v>
      </c>
      <c r="I16" s="156"/>
      <c r="J16" s="7" t="s">
        <v>81</v>
      </c>
      <c r="K16" s="146"/>
      <c r="L16" s="146"/>
      <c r="M16" s="8">
        <v>0</v>
      </c>
      <c r="N16" s="7">
        <v>4</v>
      </c>
      <c r="O16" s="8">
        <v>1</v>
      </c>
      <c r="P16" s="62">
        <f t="shared" si="0"/>
        <v>5</v>
      </c>
      <c r="Q16" s="15" t="s">
        <v>77</v>
      </c>
      <c r="R16" s="107"/>
    </row>
    <row r="17" spans="1:18" s="22" customFormat="1" ht="21" customHeight="1">
      <c r="A17" s="147"/>
      <c r="B17" s="147"/>
      <c r="C17" s="147"/>
      <c r="D17" s="147"/>
      <c r="E17" s="7" t="s">
        <v>82</v>
      </c>
      <c r="F17" s="6" t="s">
        <v>46</v>
      </c>
      <c r="G17" s="45" t="s">
        <v>83</v>
      </c>
      <c r="H17" s="45" t="s">
        <v>84</v>
      </c>
      <c r="I17" s="156"/>
      <c r="J17" s="7" t="s">
        <v>85</v>
      </c>
      <c r="K17" s="146"/>
      <c r="L17" s="146"/>
      <c r="M17" s="8">
        <v>0</v>
      </c>
      <c r="N17" s="7">
        <v>1</v>
      </c>
      <c r="O17" s="8">
        <v>0</v>
      </c>
      <c r="P17" s="62">
        <f t="shared" si="0"/>
        <v>1</v>
      </c>
      <c r="Q17" s="15" t="s">
        <v>52</v>
      </c>
      <c r="R17" s="107"/>
    </row>
    <row r="18" spans="1:18" s="22" customFormat="1" ht="21" customHeight="1">
      <c r="A18" s="147"/>
      <c r="B18" s="147"/>
      <c r="C18" s="147"/>
      <c r="D18" s="147"/>
      <c r="E18" s="7" t="s">
        <v>86</v>
      </c>
      <c r="F18" s="6" t="s">
        <v>46</v>
      </c>
      <c r="G18" s="45" t="s">
        <v>726</v>
      </c>
      <c r="H18" s="45" t="s">
        <v>87</v>
      </c>
      <c r="I18" s="156"/>
      <c r="J18" s="7" t="s">
        <v>88</v>
      </c>
      <c r="K18" s="146"/>
      <c r="L18" s="146"/>
      <c r="M18" s="8">
        <v>0</v>
      </c>
      <c r="N18" s="7">
        <v>2</v>
      </c>
      <c r="O18" s="8">
        <v>0</v>
      </c>
      <c r="P18" s="62">
        <f t="shared" si="0"/>
        <v>2</v>
      </c>
      <c r="Q18" s="15" t="s">
        <v>52</v>
      </c>
      <c r="R18" s="107"/>
    </row>
    <row r="19" spans="1:18" s="22" customFormat="1" ht="21" customHeight="1">
      <c r="A19" s="147"/>
      <c r="B19" s="147"/>
      <c r="C19" s="147"/>
      <c r="D19" s="147"/>
      <c r="E19" s="7" t="s">
        <v>89</v>
      </c>
      <c r="F19" s="6" t="s">
        <v>46</v>
      </c>
      <c r="G19" s="45" t="s">
        <v>90</v>
      </c>
      <c r="H19" s="45" t="s">
        <v>91</v>
      </c>
      <c r="I19" s="156"/>
      <c r="J19" s="7" t="s">
        <v>92</v>
      </c>
      <c r="K19" s="146"/>
      <c r="L19" s="146"/>
      <c r="M19" s="8">
        <v>0</v>
      </c>
      <c r="N19" s="7">
        <v>1</v>
      </c>
      <c r="O19" s="8">
        <v>0</v>
      </c>
      <c r="P19" s="62">
        <f t="shared" si="0"/>
        <v>1</v>
      </c>
      <c r="Q19" s="15" t="s">
        <v>52</v>
      </c>
      <c r="R19" s="107"/>
    </row>
    <row r="20" spans="1:18" s="22" customFormat="1" ht="21" customHeight="1">
      <c r="A20" s="147"/>
      <c r="B20" s="147"/>
      <c r="C20" s="147"/>
      <c r="D20" s="147"/>
      <c r="E20" s="7" t="s">
        <v>93</v>
      </c>
      <c r="F20" s="6" t="s">
        <v>46</v>
      </c>
      <c r="G20" s="45" t="s">
        <v>94</v>
      </c>
      <c r="H20" s="45" t="s">
        <v>95</v>
      </c>
      <c r="I20" s="156"/>
      <c r="J20" s="7" t="s">
        <v>96</v>
      </c>
      <c r="K20" s="146"/>
      <c r="L20" s="146"/>
      <c r="M20" s="8">
        <v>0</v>
      </c>
      <c r="N20" s="7">
        <v>1</v>
      </c>
      <c r="O20" s="8">
        <v>0</v>
      </c>
      <c r="P20" s="62">
        <f t="shared" si="0"/>
        <v>1</v>
      </c>
      <c r="Q20" s="15" t="s">
        <v>97</v>
      </c>
      <c r="R20" s="107"/>
    </row>
    <row r="21" spans="1:18" s="22" customFormat="1" ht="21" customHeight="1">
      <c r="A21" s="147"/>
      <c r="B21" s="147"/>
      <c r="C21" s="147"/>
      <c r="D21" s="147"/>
      <c r="E21" s="7" t="s">
        <v>98</v>
      </c>
      <c r="F21" s="6" t="s">
        <v>46</v>
      </c>
      <c r="G21" s="45" t="s">
        <v>99</v>
      </c>
      <c r="H21" s="45" t="s">
        <v>100</v>
      </c>
      <c r="I21" s="156"/>
      <c r="J21" s="7" t="s">
        <v>101</v>
      </c>
      <c r="K21" s="146"/>
      <c r="L21" s="146"/>
      <c r="M21" s="8">
        <v>0</v>
      </c>
      <c r="N21" s="7">
        <v>2</v>
      </c>
      <c r="O21" s="51">
        <v>1</v>
      </c>
      <c r="P21" s="62">
        <f t="shared" si="0"/>
        <v>3</v>
      </c>
      <c r="Q21" s="15" t="s">
        <v>52</v>
      </c>
      <c r="R21" s="107"/>
    </row>
    <row r="22" spans="1:18" s="22" customFormat="1" ht="21" customHeight="1">
      <c r="A22" s="147"/>
      <c r="B22" s="147"/>
      <c r="C22" s="147"/>
      <c r="D22" s="147"/>
      <c r="E22" s="7" t="s">
        <v>102</v>
      </c>
      <c r="F22" s="6" t="s">
        <v>46</v>
      </c>
      <c r="G22" s="45" t="s">
        <v>103</v>
      </c>
      <c r="H22" s="45" t="s">
        <v>765</v>
      </c>
      <c r="I22" s="156"/>
      <c r="J22" s="7" t="s">
        <v>104</v>
      </c>
      <c r="K22" s="146"/>
      <c r="L22" s="146"/>
      <c r="M22" s="8">
        <v>0</v>
      </c>
      <c r="N22" s="7">
        <v>1</v>
      </c>
      <c r="O22" s="8">
        <v>0</v>
      </c>
      <c r="P22" s="62">
        <f t="shared" si="0"/>
        <v>1</v>
      </c>
      <c r="Q22" s="15" t="s">
        <v>52</v>
      </c>
      <c r="R22" s="107"/>
    </row>
    <row r="23" spans="1:18" s="22" customFormat="1" ht="21" customHeight="1">
      <c r="A23" s="147"/>
      <c r="B23" s="147"/>
      <c r="C23" s="147"/>
      <c r="D23" s="147"/>
      <c r="E23" s="7" t="s">
        <v>105</v>
      </c>
      <c r="F23" s="6" t="s">
        <v>46</v>
      </c>
      <c r="G23" s="45" t="s">
        <v>106</v>
      </c>
      <c r="H23" s="45" t="s">
        <v>736</v>
      </c>
      <c r="I23" s="156"/>
      <c r="J23" s="7" t="s">
        <v>104</v>
      </c>
      <c r="K23" s="146"/>
      <c r="L23" s="146"/>
      <c r="M23" s="8">
        <v>0</v>
      </c>
      <c r="N23" s="7">
        <v>1</v>
      </c>
      <c r="O23" s="8">
        <v>0</v>
      </c>
      <c r="P23" s="62">
        <f t="shared" si="0"/>
        <v>1</v>
      </c>
      <c r="Q23" s="15" t="s">
        <v>52</v>
      </c>
      <c r="R23" s="107"/>
    </row>
    <row r="24" spans="1:18" s="22" customFormat="1" ht="21" customHeight="1">
      <c r="A24" s="147"/>
      <c r="B24" s="147"/>
      <c r="C24" s="147"/>
      <c r="D24" s="147"/>
      <c r="E24" s="7" t="s">
        <v>107</v>
      </c>
      <c r="F24" s="6" t="s">
        <v>46</v>
      </c>
      <c r="G24" s="45" t="s">
        <v>108</v>
      </c>
      <c r="H24" s="45" t="s">
        <v>764</v>
      </c>
      <c r="I24" s="156"/>
      <c r="J24" s="7" t="s">
        <v>763</v>
      </c>
      <c r="K24" s="146"/>
      <c r="L24" s="146"/>
      <c r="M24" s="8">
        <v>0</v>
      </c>
      <c r="N24" s="7">
        <v>3</v>
      </c>
      <c r="O24" s="51">
        <v>1</v>
      </c>
      <c r="P24" s="62">
        <f t="shared" si="0"/>
        <v>4</v>
      </c>
      <c r="Q24" s="15" t="s">
        <v>97</v>
      </c>
      <c r="R24" s="107"/>
    </row>
    <row r="25" spans="1:18" s="22" customFormat="1" ht="21" customHeight="1">
      <c r="A25" s="147"/>
      <c r="B25" s="147"/>
      <c r="C25" s="147"/>
      <c r="D25" s="147"/>
      <c r="E25" s="7" t="s">
        <v>109</v>
      </c>
      <c r="F25" s="6" t="s">
        <v>46</v>
      </c>
      <c r="G25" s="45" t="s">
        <v>110</v>
      </c>
      <c r="H25" s="45" t="s">
        <v>111</v>
      </c>
      <c r="I25" s="156"/>
      <c r="J25" s="7" t="s">
        <v>112</v>
      </c>
      <c r="K25" s="146"/>
      <c r="L25" s="146"/>
      <c r="M25" s="8">
        <v>0</v>
      </c>
      <c r="N25" s="7">
        <v>1</v>
      </c>
      <c r="O25" s="8">
        <v>0</v>
      </c>
      <c r="P25" s="62">
        <f t="shared" si="0"/>
        <v>1</v>
      </c>
      <c r="Q25" s="15" t="s">
        <v>52</v>
      </c>
      <c r="R25" s="107"/>
    </row>
    <row r="26" spans="1:18" s="22" customFormat="1" ht="21" customHeight="1">
      <c r="A26" s="147"/>
      <c r="B26" s="147"/>
      <c r="C26" s="147"/>
      <c r="D26" s="147"/>
      <c r="E26" s="7" t="s">
        <v>113</v>
      </c>
      <c r="F26" s="6" t="s">
        <v>46</v>
      </c>
      <c r="G26" s="45" t="s">
        <v>114</v>
      </c>
      <c r="H26" s="45" t="s">
        <v>115</v>
      </c>
      <c r="I26" s="156"/>
      <c r="J26" s="7" t="s">
        <v>116</v>
      </c>
      <c r="K26" s="146"/>
      <c r="L26" s="146"/>
      <c r="M26" s="8">
        <v>0</v>
      </c>
      <c r="N26" s="7">
        <v>2</v>
      </c>
      <c r="O26" s="8">
        <v>0</v>
      </c>
      <c r="P26" s="62">
        <f t="shared" si="0"/>
        <v>2</v>
      </c>
      <c r="Q26" s="15" t="s">
        <v>52</v>
      </c>
      <c r="R26" s="107"/>
    </row>
    <row r="27" spans="1:18" s="22" customFormat="1" ht="21" customHeight="1">
      <c r="A27" s="147"/>
      <c r="B27" s="147"/>
      <c r="C27" s="147"/>
      <c r="D27" s="147"/>
      <c r="E27" s="7" t="s">
        <v>117</v>
      </c>
      <c r="F27" s="6" t="s">
        <v>46</v>
      </c>
      <c r="G27" s="45" t="s">
        <v>118</v>
      </c>
      <c r="H27" s="45" t="s">
        <v>119</v>
      </c>
      <c r="I27" s="156"/>
      <c r="J27" s="7" t="s">
        <v>120</v>
      </c>
      <c r="K27" s="146"/>
      <c r="L27" s="146"/>
      <c r="M27" s="8">
        <v>0</v>
      </c>
      <c r="N27" s="7">
        <v>1</v>
      </c>
      <c r="O27" s="8">
        <v>0</v>
      </c>
      <c r="P27" s="62">
        <f t="shared" si="0"/>
        <v>1</v>
      </c>
      <c r="Q27" s="15" t="s">
        <v>52</v>
      </c>
      <c r="R27" s="107"/>
    </row>
    <row r="28" spans="1:18" s="22" customFormat="1" ht="21" customHeight="1">
      <c r="A28" s="147"/>
      <c r="B28" s="147"/>
      <c r="C28" s="147"/>
      <c r="D28" s="147"/>
      <c r="E28" s="7" t="s">
        <v>121</v>
      </c>
      <c r="F28" s="6" t="s">
        <v>46</v>
      </c>
      <c r="G28" s="45" t="s">
        <v>122</v>
      </c>
      <c r="H28" s="45" t="s">
        <v>123</v>
      </c>
      <c r="I28" s="156"/>
      <c r="J28" s="7" t="s">
        <v>124</v>
      </c>
      <c r="K28" s="146"/>
      <c r="L28" s="146"/>
      <c r="M28" s="8">
        <v>0</v>
      </c>
      <c r="N28" s="7">
        <v>1</v>
      </c>
      <c r="O28" s="8">
        <v>0</v>
      </c>
      <c r="P28" s="62">
        <f t="shared" si="0"/>
        <v>1</v>
      </c>
      <c r="Q28" s="15" t="s">
        <v>52</v>
      </c>
      <c r="R28" s="107"/>
    </row>
    <row r="29" spans="1:18" s="22" customFormat="1" ht="21" customHeight="1">
      <c r="A29" s="147"/>
      <c r="B29" s="147"/>
      <c r="C29" s="147"/>
      <c r="D29" s="147"/>
      <c r="E29" s="7" t="s">
        <v>125</v>
      </c>
      <c r="F29" s="6" t="s">
        <v>46</v>
      </c>
      <c r="G29" s="45" t="s">
        <v>126</v>
      </c>
      <c r="H29" s="45" t="s">
        <v>127</v>
      </c>
      <c r="I29" s="156"/>
      <c r="J29" s="7" t="s">
        <v>128</v>
      </c>
      <c r="K29" s="146"/>
      <c r="L29" s="146"/>
      <c r="M29" s="8">
        <v>0</v>
      </c>
      <c r="N29" s="7">
        <v>1</v>
      </c>
      <c r="O29" s="8">
        <v>0</v>
      </c>
      <c r="P29" s="62">
        <f t="shared" si="0"/>
        <v>1</v>
      </c>
      <c r="Q29" s="15" t="s">
        <v>52</v>
      </c>
      <c r="R29" s="107"/>
    </row>
    <row r="30" spans="1:18" s="22" customFormat="1" ht="21" customHeight="1">
      <c r="A30" s="147"/>
      <c r="B30" s="147"/>
      <c r="C30" s="147"/>
      <c r="D30" s="147"/>
      <c r="E30" s="7" t="s">
        <v>129</v>
      </c>
      <c r="F30" s="6" t="s">
        <v>46</v>
      </c>
      <c r="G30" s="45" t="s">
        <v>130</v>
      </c>
      <c r="H30" s="45" t="s">
        <v>131</v>
      </c>
      <c r="I30" s="156"/>
      <c r="J30" s="7" t="s">
        <v>132</v>
      </c>
      <c r="K30" s="146"/>
      <c r="L30" s="146"/>
      <c r="M30" s="8">
        <v>0</v>
      </c>
      <c r="N30" s="7">
        <v>1</v>
      </c>
      <c r="O30" s="8">
        <v>0</v>
      </c>
      <c r="P30" s="62">
        <f t="shared" si="0"/>
        <v>1</v>
      </c>
      <c r="Q30" s="15" t="s">
        <v>52</v>
      </c>
      <c r="R30" s="107"/>
    </row>
    <row r="31" spans="1:18" s="22" customFormat="1" ht="21" customHeight="1">
      <c r="A31" s="147"/>
      <c r="B31" s="147"/>
      <c r="C31" s="147"/>
      <c r="D31" s="147"/>
      <c r="E31" s="7" t="s">
        <v>133</v>
      </c>
      <c r="F31" s="6" t="s">
        <v>46</v>
      </c>
      <c r="G31" s="45" t="s">
        <v>134</v>
      </c>
      <c r="H31" s="45" t="s">
        <v>135</v>
      </c>
      <c r="I31" s="156"/>
      <c r="J31" s="7" t="s">
        <v>136</v>
      </c>
      <c r="K31" s="146"/>
      <c r="L31" s="146"/>
      <c r="M31" s="8">
        <v>0</v>
      </c>
      <c r="N31" s="7">
        <v>2</v>
      </c>
      <c r="O31" s="8">
        <v>0</v>
      </c>
      <c r="P31" s="62">
        <f t="shared" si="0"/>
        <v>2</v>
      </c>
      <c r="Q31" s="15" t="s">
        <v>97</v>
      </c>
      <c r="R31" s="107"/>
    </row>
    <row r="32" spans="1:18" s="22" customFormat="1" ht="21" customHeight="1">
      <c r="A32" s="147"/>
      <c r="B32" s="147"/>
      <c r="C32" s="147"/>
      <c r="D32" s="147"/>
      <c r="E32" s="7" t="s">
        <v>137</v>
      </c>
      <c r="F32" s="6" t="s">
        <v>46</v>
      </c>
      <c r="G32" s="45" t="s">
        <v>138</v>
      </c>
      <c r="H32" s="45" t="s">
        <v>139</v>
      </c>
      <c r="I32" s="156"/>
      <c r="J32" s="7" t="s">
        <v>140</v>
      </c>
      <c r="K32" s="146"/>
      <c r="L32" s="146"/>
      <c r="M32" s="8">
        <v>0</v>
      </c>
      <c r="N32" s="7">
        <v>2</v>
      </c>
      <c r="O32" s="8">
        <v>0</v>
      </c>
      <c r="P32" s="62">
        <f t="shared" si="0"/>
        <v>2</v>
      </c>
      <c r="Q32" s="15" t="s">
        <v>97</v>
      </c>
      <c r="R32" s="107"/>
    </row>
    <row r="33" spans="1:19" s="22" customFormat="1" ht="21" customHeight="1">
      <c r="A33" s="147"/>
      <c r="B33" s="147"/>
      <c r="C33" s="147"/>
      <c r="D33" s="147"/>
      <c r="E33" s="7" t="s">
        <v>141</v>
      </c>
      <c r="F33" s="6" t="s">
        <v>46</v>
      </c>
      <c r="G33" s="45" t="s">
        <v>142</v>
      </c>
      <c r="H33" s="45" t="s">
        <v>143</v>
      </c>
      <c r="I33" s="156"/>
      <c r="J33" s="7" t="s">
        <v>144</v>
      </c>
      <c r="K33" s="146"/>
      <c r="L33" s="146"/>
      <c r="M33" s="8">
        <v>0</v>
      </c>
      <c r="N33" s="7">
        <v>1</v>
      </c>
      <c r="O33" s="8">
        <v>0</v>
      </c>
      <c r="P33" s="62">
        <f t="shared" si="0"/>
        <v>1</v>
      </c>
      <c r="Q33" s="15" t="s">
        <v>52</v>
      </c>
      <c r="R33" s="107"/>
    </row>
    <row r="34" spans="1:19" s="22" customFormat="1" ht="21" customHeight="1">
      <c r="A34" s="147"/>
      <c r="B34" s="147"/>
      <c r="C34" s="147"/>
      <c r="D34" s="147"/>
      <c r="E34" s="7" t="s">
        <v>145</v>
      </c>
      <c r="F34" s="6" t="s">
        <v>46</v>
      </c>
      <c r="G34" s="45" t="s">
        <v>146</v>
      </c>
      <c r="H34" s="45" t="s">
        <v>766</v>
      </c>
      <c r="I34" s="156"/>
      <c r="J34" s="7" t="s">
        <v>147</v>
      </c>
      <c r="K34" s="146"/>
      <c r="L34" s="146"/>
      <c r="M34" s="8">
        <v>0</v>
      </c>
      <c r="N34" s="7">
        <v>1</v>
      </c>
      <c r="O34" s="8">
        <v>0</v>
      </c>
      <c r="P34" s="62">
        <f t="shared" si="0"/>
        <v>1</v>
      </c>
      <c r="Q34" s="15" t="s">
        <v>52</v>
      </c>
      <c r="R34" s="107"/>
    </row>
    <row r="35" spans="1:19" s="22" customFormat="1" ht="21" customHeight="1">
      <c r="A35" s="147"/>
      <c r="B35" s="147"/>
      <c r="C35" s="147"/>
      <c r="D35" s="147"/>
      <c r="E35" s="7" t="s">
        <v>148</v>
      </c>
      <c r="F35" s="6" t="s">
        <v>46</v>
      </c>
      <c r="G35" s="45" t="s">
        <v>149</v>
      </c>
      <c r="H35" s="45" t="s">
        <v>150</v>
      </c>
      <c r="I35" s="156"/>
      <c r="J35" s="7" t="s">
        <v>151</v>
      </c>
      <c r="K35" s="146"/>
      <c r="L35" s="146"/>
      <c r="M35" s="8">
        <v>0</v>
      </c>
      <c r="N35" s="7">
        <v>2</v>
      </c>
      <c r="O35" s="8">
        <v>0</v>
      </c>
      <c r="P35" s="62">
        <f t="shared" si="0"/>
        <v>2</v>
      </c>
      <c r="Q35" s="15" t="s">
        <v>52</v>
      </c>
      <c r="R35" s="107"/>
    </row>
    <row r="36" spans="1:19" s="22" customFormat="1" ht="21" customHeight="1">
      <c r="A36" s="147"/>
      <c r="B36" s="147"/>
      <c r="C36" s="147"/>
      <c r="D36" s="147"/>
      <c r="E36" s="7" t="s">
        <v>152</v>
      </c>
      <c r="F36" s="6" t="s">
        <v>46</v>
      </c>
      <c r="G36" s="45" t="s">
        <v>153</v>
      </c>
      <c r="H36" s="45" t="s">
        <v>154</v>
      </c>
      <c r="I36" s="156"/>
      <c r="J36" s="7" t="s">
        <v>155</v>
      </c>
      <c r="K36" s="146"/>
      <c r="L36" s="146"/>
      <c r="M36" s="8">
        <v>0</v>
      </c>
      <c r="N36" s="7">
        <v>1</v>
      </c>
      <c r="O36" s="8">
        <v>0</v>
      </c>
      <c r="P36" s="62">
        <f t="shared" si="0"/>
        <v>1</v>
      </c>
      <c r="Q36" s="15" t="s">
        <v>52</v>
      </c>
      <c r="R36" s="107"/>
    </row>
    <row r="37" spans="1:19" s="22" customFormat="1" ht="21" customHeight="1">
      <c r="A37" s="147"/>
      <c r="B37" s="147"/>
      <c r="C37" s="147"/>
      <c r="D37" s="147"/>
      <c r="E37" s="7" t="s">
        <v>156</v>
      </c>
      <c r="F37" s="6" t="s">
        <v>46</v>
      </c>
      <c r="G37" s="45" t="s">
        <v>157</v>
      </c>
      <c r="H37" s="45" t="s">
        <v>158</v>
      </c>
      <c r="I37" s="156"/>
      <c r="J37" s="7" t="s">
        <v>159</v>
      </c>
      <c r="K37" s="146"/>
      <c r="L37" s="146"/>
      <c r="M37" s="8">
        <v>0</v>
      </c>
      <c r="N37" s="7">
        <v>2</v>
      </c>
      <c r="O37" s="8">
        <v>0</v>
      </c>
      <c r="P37" s="62">
        <f t="shared" si="0"/>
        <v>2</v>
      </c>
      <c r="Q37" s="15" t="s">
        <v>77</v>
      </c>
      <c r="R37" s="107"/>
    </row>
    <row r="38" spans="1:19" s="22" customFormat="1" ht="21" customHeight="1">
      <c r="A38" s="147"/>
      <c r="B38" s="147"/>
      <c r="C38" s="147"/>
      <c r="D38" s="147"/>
      <c r="E38" s="7" t="s">
        <v>160</v>
      </c>
      <c r="F38" s="6" t="s">
        <v>46</v>
      </c>
      <c r="G38" s="45" t="s">
        <v>161</v>
      </c>
      <c r="H38" s="45" t="s">
        <v>162</v>
      </c>
      <c r="I38" s="156"/>
      <c r="J38" s="7" t="s">
        <v>163</v>
      </c>
      <c r="K38" s="146"/>
      <c r="L38" s="146"/>
      <c r="M38" s="8">
        <v>0</v>
      </c>
      <c r="N38" s="7">
        <v>1</v>
      </c>
      <c r="O38" s="8">
        <v>0</v>
      </c>
      <c r="P38" s="62">
        <f t="shared" si="0"/>
        <v>1</v>
      </c>
      <c r="Q38" s="15" t="s">
        <v>52</v>
      </c>
      <c r="R38" s="107"/>
    </row>
    <row r="39" spans="1:19" s="22" customFormat="1" ht="21" customHeight="1">
      <c r="A39" s="147"/>
      <c r="B39" s="147"/>
      <c r="C39" s="147"/>
      <c r="D39" s="147"/>
      <c r="E39" s="7" t="s">
        <v>164</v>
      </c>
      <c r="F39" s="6" t="s">
        <v>46</v>
      </c>
      <c r="G39" s="45" t="s">
        <v>165</v>
      </c>
      <c r="H39" s="45" t="s">
        <v>166</v>
      </c>
      <c r="I39" s="156"/>
      <c r="J39" s="7" t="s">
        <v>167</v>
      </c>
      <c r="K39" s="146"/>
      <c r="L39" s="146"/>
      <c r="M39" s="8">
        <v>0</v>
      </c>
      <c r="N39" s="7">
        <v>1</v>
      </c>
      <c r="O39" s="8">
        <v>0</v>
      </c>
      <c r="P39" s="62">
        <f t="shared" ref="P39:P70" si="1">SUM(M39:O39)</f>
        <v>1</v>
      </c>
      <c r="Q39" s="15" t="s">
        <v>52</v>
      </c>
      <c r="R39" s="107"/>
    </row>
    <row r="40" spans="1:19" s="22" customFormat="1" ht="21" customHeight="1">
      <c r="A40" s="147"/>
      <c r="B40" s="147"/>
      <c r="C40" s="147"/>
      <c r="D40" s="147"/>
      <c r="E40" s="7" t="s">
        <v>168</v>
      </c>
      <c r="F40" s="6" t="s">
        <v>46</v>
      </c>
      <c r="G40" s="45" t="s">
        <v>169</v>
      </c>
      <c r="H40" s="45" t="s">
        <v>170</v>
      </c>
      <c r="I40" s="156"/>
      <c r="J40" s="7" t="s">
        <v>171</v>
      </c>
      <c r="K40" s="146"/>
      <c r="L40" s="146"/>
      <c r="M40" s="8">
        <v>0</v>
      </c>
      <c r="N40" s="7">
        <v>1</v>
      </c>
      <c r="O40" s="51">
        <v>1</v>
      </c>
      <c r="P40" s="62">
        <f t="shared" si="1"/>
        <v>2</v>
      </c>
      <c r="Q40" s="15" t="s">
        <v>97</v>
      </c>
      <c r="R40" s="107"/>
    </row>
    <row r="41" spans="1:19" s="22" customFormat="1" ht="21" customHeight="1">
      <c r="A41" s="147"/>
      <c r="B41" s="147"/>
      <c r="C41" s="147"/>
      <c r="D41" s="147"/>
      <c r="E41" s="7" t="s">
        <v>172</v>
      </c>
      <c r="F41" s="6" t="s">
        <v>46</v>
      </c>
      <c r="G41" s="45" t="s">
        <v>173</v>
      </c>
      <c r="H41" s="45" t="s">
        <v>174</v>
      </c>
      <c r="I41" s="156"/>
      <c r="J41" s="7" t="s">
        <v>175</v>
      </c>
      <c r="K41" s="146"/>
      <c r="L41" s="146"/>
      <c r="M41" s="8">
        <v>0</v>
      </c>
      <c r="N41" s="7">
        <v>1</v>
      </c>
      <c r="O41" s="8">
        <v>0</v>
      </c>
      <c r="P41" s="62">
        <f t="shared" si="1"/>
        <v>1</v>
      </c>
      <c r="Q41" s="15" t="s">
        <v>176</v>
      </c>
      <c r="R41" s="107"/>
    </row>
    <row r="42" spans="1:19" s="22" customFormat="1" ht="21" customHeight="1">
      <c r="A42" s="147"/>
      <c r="B42" s="147"/>
      <c r="C42" s="147"/>
      <c r="D42" s="147"/>
      <c r="E42" s="7" t="s">
        <v>177</v>
      </c>
      <c r="F42" s="6" t="s">
        <v>46</v>
      </c>
      <c r="G42" s="45" t="s">
        <v>178</v>
      </c>
      <c r="H42" s="45" t="s">
        <v>174</v>
      </c>
      <c r="I42" s="156"/>
      <c r="J42" s="7" t="s">
        <v>179</v>
      </c>
      <c r="K42" s="146"/>
      <c r="L42" s="146"/>
      <c r="M42" s="8">
        <v>0</v>
      </c>
      <c r="N42" s="7">
        <v>1</v>
      </c>
      <c r="O42" s="8">
        <v>0</v>
      </c>
      <c r="P42" s="62">
        <f t="shared" si="1"/>
        <v>1</v>
      </c>
      <c r="Q42" s="15" t="s">
        <v>176</v>
      </c>
      <c r="R42" s="107"/>
    </row>
    <row r="43" spans="1:19" s="22" customFormat="1" ht="21" customHeight="1">
      <c r="A43" s="147"/>
      <c r="B43" s="147"/>
      <c r="C43" s="147"/>
      <c r="D43" s="147"/>
      <c r="E43" s="7" t="s">
        <v>180</v>
      </c>
      <c r="F43" s="6" t="s">
        <v>181</v>
      </c>
      <c r="G43" s="45" t="s">
        <v>182</v>
      </c>
      <c r="H43" s="45" t="s">
        <v>183</v>
      </c>
      <c r="I43" s="156"/>
      <c r="J43" s="7" t="s">
        <v>184</v>
      </c>
      <c r="K43" s="146"/>
      <c r="L43" s="146"/>
      <c r="M43" s="8">
        <v>0</v>
      </c>
      <c r="N43" s="7">
        <v>1</v>
      </c>
      <c r="O43" s="8">
        <v>0</v>
      </c>
      <c r="P43" s="62">
        <f t="shared" si="1"/>
        <v>1</v>
      </c>
      <c r="Q43" s="15" t="s">
        <v>52</v>
      </c>
      <c r="R43" s="107"/>
    </row>
    <row r="44" spans="1:19" s="22" customFormat="1" ht="21" customHeight="1">
      <c r="A44" s="147"/>
      <c r="B44" s="147"/>
      <c r="C44" s="147"/>
      <c r="D44" s="147"/>
      <c r="E44" s="7" t="s">
        <v>185</v>
      </c>
      <c r="F44" s="6" t="s">
        <v>181</v>
      </c>
      <c r="G44" s="45" t="s">
        <v>186</v>
      </c>
      <c r="H44" s="45" t="s">
        <v>187</v>
      </c>
      <c r="I44" s="156"/>
      <c r="J44" s="7" t="s">
        <v>188</v>
      </c>
      <c r="K44" s="146"/>
      <c r="L44" s="146"/>
      <c r="M44" s="8">
        <v>0</v>
      </c>
      <c r="N44" s="7">
        <v>1</v>
      </c>
      <c r="O44" s="8">
        <v>0</v>
      </c>
      <c r="P44" s="62">
        <f t="shared" si="1"/>
        <v>1</v>
      </c>
      <c r="Q44" s="15" t="s">
        <v>52</v>
      </c>
      <c r="R44" s="108"/>
    </row>
    <row r="45" spans="1:19" s="21" customFormat="1" ht="25.05" customHeight="1">
      <c r="A45" s="164">
        <v>3</v>
      </c>
      <c r="B45" s="147" t="s">
        <v>189</v>
      </c>
      <c r="C45" s="179" t="s">
        <v>190</v>
      </c>
      <c r="D45" s="147" t="s">
        <v>191</v>
      </c>
      <c r="E45" s="46" t="s">
        <v>192</v>
      </c>
      <c r="F45" s="6" t="s">
        <v>46</v>
      </c>
      <c r="G45" s="3" t="s">
        <v>193</v>
      </c>
      <c r="H45" s="47" t="s">
        <v>194</v>
      </c>
      <c r="I45" s="156" t="s">
        <v>722</v>
      </c>
      <c r="J45" s="6" t="s">
        <v>195</v>
      </c>
      <c r="K45" s="147" t="s">
        <v>196</v>
      </c>
      <c r="L45" s="147" t="s">
        <v>197</v>
      </c>
      <c r="M45" s="8">
        <v>0</v>
      </c>
      <c r="N45" s="8">
        <v>5</v>
      </c>
      <c r="O45" s="8">
        <v>1</v>
      </c>
      <c r="P45" s="62">
        <f t="shared" si="1"/>
        <v>6</v>
      </c>
      <c r="Q45" s="133" t="s">
        <v>52</v>
      </c>
      <c r="R45" s="118" t="s">
        <v>198</v>
      </c>
    </row>
    <row r="46" spans="1:19" s="22" customFormat="1" ht="25.05" customHeight="1">
      <c r="A46" s="165"/>
      <c r="B46" s="147"/>
      <c r="C46" s="179"/>
      <c r="D46" s="147"/>
      <c r="E46" s="46" t="s">
        <v>199</v>
      </c>
      <c r="F46" s="6" t="s">
        <v>46</v>
      </c>
      <c r="G46" s="3" t="s">
        <v>200</v>
      </c>
      <c r="H46" s="47" t="s">
        <v>194</v>
      </c>
      <c r="I46" s="156"/>
      <c r="J46" s="6" t="s">
        <v>201</v>
      </c>
      <c r="K46" s="147"/>
      <c r="L46" s="147"/>
      <c r="M46" s="8">
        <v>0</v>
      </c>
      <c r="N46" s="7">
        <v>3</v>
      </c>
      <c r="O46" s="8">
        <v>0</v>
      </c>
      <c r="P46" s="62">
        <f t="shared" si="1"/>
        <v>3</v>
      </c>
      <c r="Q46" s="133"/>
      <c r="R46" s="118"/>
    </row>
    <row r="47" spans="1:19" s="22" customFormat="1" ht="25.05" customHeight="1">
      <c r="A47" s="165"/>
      <c r="B47" s="147"/>
      <c r="C47" s="179"/>
      <c r="D47" s="147"/>
      <c r="E47" s="48" t="s">
        <v>202</v>
      </c>
      <c r="F47" s="6" t="s">
        <v>46</v>
      </c>
      <c r="G47" s="49" t="s">
        <v>203</v>
      </c>
      <c r="H47" s="47" t="s">
        <v>194</v>
      </c>
      <c r="I47" s="156"/>
      <c r="J47" s="56" t="s">
        <v>204</v>
      </c>
      <c r="K47" s="147"/>
      <c r="L47" s="147"/>
      <c r="M47" s="8">
        <v>0</v>
      </c>
      <c r="N47" s="51">
        <v>2</v>
      </c>
      <c r="O47" s="8">
        <v>0</v>
      </c>
      <c r="P47" s="62">
        <f t="shared" si="1"/>
        <v>2</v>
      </c>
      <c r="Q47" s="133"/>
      <c r="R47" s="118"/>
      <c r="S47" s="67"/>
    </row>
    <row r="48" spans="1:19" s="22" customFormat="1" ht="25.05" customHeight="1">
      <c r="A48" s="165"/>
      <c r="B48" s="147"/>
      <c r="C48" s="179"/>
      <c r="D48" s="147"/>
      <c r="E48" s="46" t="s">
        <v>205</v>
      </c>
      <c r="F48" s="6" t="s">
        <v>46</v>
      </c>
      <c r="G48" s="50" t="s">
        <v>206</v>
      </c>
      <c r="H48" s="47" t="s">
        <v>194</v>
      </c>
      <c r="I48" s="156"/>
      <c r="J48" s="57" t="s">
        <v>207</v>
      </c>
      <c r="K48" s="147"/>
      <c r="L48" s="147"/>
      <c r="M48" s="8">
        <v>0</v>
      </c>
      <c r="N48" s="7">
        <v>2</v>
      </c>
      <c r="O48" s="8">
        <v>0</v>
      </c>
      <c r="P48" s="62">
        <f t="shared" si="1"/>
        <v>2</v>
      </c>
      <c r="Q48" s="133"/>
      <c r="R48" s="118"/>
    </row>
    <row r="49" spans="1:257" s="22" customFormat="1" ht="25.05" customHeight="1">
      <c r="A49" s="165"/>
      <c r="B49" s="147"/>
      <c r="C49" s="179"/>
      <c r="D49" s="147"/>
      <c r="E49" s="51" t="s">
        <v>208</v>
      </c>
      <c r="F49" s="6" t="s">
        <v>46</v>
      </c>
      <c r="G49" s="50" t="s">
        <v>209</v>
      </c>
      <c r="H49" s="47" t="s">
        <v>194</v>
      </c>
      <c r="I49" s="156"/>
      <c r="J49" s="57" t="s">
        <v>210</v>
      </c>
      <c r="K49" s="147"/>
      <c r="L49" s="147"/>
      <c r="M49" s="8">
        <v>0</v>
      </c>
      <c r="N49" s="7">
        <v>1</v>
      </c>
      <c r="O49" s="8">
        <v>0</v>
      </c>
      <c r="P49" s="62">
        <f t="shared" si="1"/>
        <v>1</v>
      </c>
      <c r="Q49" s="133"/>
      <c r="R49" s="118"/>
    </row>
    <row r="50" spans="1:257" s="22" customFormat="1" ht="25.05" customHeight="1">
      <c r="A50" s="166"/>
      <c r="B50" s="147"/>
      <c r="C50" s="179"/>
      <c r="D50" s="147"/>
      <c r="E50" s="51" t="s">
        <v>211</v>
      </c>
      <c r="F50" s="6" t="s">
        <v>46</v>
      </c>
      <c r="G50" s="50" t="s">
        <v>212</v>
      </c>
      <c r="H50" s="52" t="s">
        <v>213</v>
      </c>
      <c r="I50" s="156"/>
      <c r="J50" s="51" t="s">
        <v>214</v>
      </c>
      <c r="K50" s="51" t="s">
        <v>215</v>
      </c>
      <c r="L50" s="147"/>
      <c r="M50" s="51">
        <v>2</v>
      </c>
      <c r="N50" s="7">
        <v>3</v>
      </c>
      <c r="O50" s="8">
        <v>0</v>
      </c>
      <c r="P50" s="62">
        <f t="shared" si="1"/>
        <v>5</v>
      </c>
      <c r="Q50" s="133"/>
      <c r="R50" s="118"/>
    </row>
    <row r="51" spans="1:257" s="23" customFormat="1" ht="28.05" customHeight="1">
      <c r="A51" s="128">
        <v>4</v>
      </c>
      <c r="B51" s="147" t="s">
        <v>216</v>
      </c>
      <c r="C51" s="147" t="s">
        <v>217</v>
      </c>
      <c r="D51" s="147" t="s">
        <v>218</v>
      </c>
      <c r="E51" s="6" t="s">
        <v>219</v>
      </c>
      <c r="F51" s="6" t="s">
        <v>46</v>
      </c>
      <c r="G51" s="3" t="s">
        <v>220</v>
      </c>
      <c r="H51" s="3" t="s">
        <v>221</v>
      </c>
      <c r="I51" s="147" t="s">
        <v>722</v>
      </c>
      <c r="J51" s="6" t="s">
        <v>222</v>
      </c>
      <c r="K51" s="128" t="s">
        <v>223</v>
      </c>
      <c r="L51" s="106" t="s">
        <v>224</v>
      </c>
      <c r="M51" s="6">
        <v>1</v>
      </c>
      <c r="N51" s="6">
        <v>3</v>
      </c>
      <c r="O51" s="6">
        <v>1</v>
      </c>
      <c r="P51" s="62">
        <f t="shared" si="1"/>
        <v>5</v>
      </c>
      <c r="Q51" s="6" t="s">
        <v>225</v>
      </c>
      <c r="R51" s="106" t="s">
        <v>226</v>
      </c>
    </row>
    <row r="52" spans="1:257" s="22" customFormat="1" ht="28.05" customHeight="1">
      <c r="A52" s="129"/>
      <c r="B52" s="147"/>
      <c r="C52" s="147"/>
      <c r="D52" s="147"/>
      <c r="E52" s="6" t="s">
        <v>227</v>
      </c>
      <c r="F52" s="6" t="s">
        <v>46</v>
      </c>
      <c r="G52" s="3" t="s">
        <v>220</v>
      </c>
      <c r="H52" s="6" t="s">
        <v>221</v>
      </c>
      <c r="I52" s="147"/>
      <c r="J52" s="6" t="s">
        <v>228</v>
      </c>
      <c r="K52" s="129"/>
      <c r="L52" s="107"/>
      <c r="M52" s="6">
        <v>1</v>
      </c>
      <c r="N52" s="6">
        <v>3</v>
      </c>
      <c r="O52" s="8">
        <v>0</v>
      </c>
      <c r="P52" s="62">
        <f t="shared" si="1"/>
        <v>4</v>
      </c>
      <c r="Q52" s="6" t="s">
        <v>225</v>
      </c>
      <c r="R52" s="107"/>
    </row>
    <row r="53" spans="1:257" s="22" customFormat="1" ht="28.05" customHeight="1">
      <c r="A53" s="129"/>
      <c r="B53" s="147"/>
      <c r="C53" s="147"/>
      <c r="D53" s="147"/>
      <c r="E53" s="6" t="s">
        <v>229</v>
      </c>
      <c r="F53" s="6" t="s">
        <v>46</v>
      </c>
      <c r="G53" s="3" t="s">
        <v>220</v>
      </c>
      <c r="H53" s="6" t="s">
        <v>221</v>
      </c>
      <c r="I53" s="147"/>
      <c r="J53" s="6" t="s">
        <v>230</v>
      </c>
      <c r="K53" s="129"/>
      <c r="L53" s="107"/>
      <c r="M53" s="6">
        <v>1</v>
      </c>
      <c r="N53" s="6">
        <v>3</v>
      </c>
      <c r="O53" s="6">
        <v>1</v>
      </c>
      <c r="P53" s="62">
        <f t="shared" si="1"/>
        <v>5</v>
      </c>
      <c r="Q53" s="6" t="s">
        <v>225</v>
      </c>
      <c r="R53" s="107"/>
    </row>
    <row r="54" spans="1:257" s="22" customFormat="1" ht="28.05" customHeight="1">
      <c r="A54" s="129"/>
      <c r="B54" s="147"/>
      <c r="C54" s="147"/>
      <c r="D54" s="147"/>
      <c r="E54" s="6" t="s">
        <v>231</v>
      </c>
      <c r="F54" s="6" t="s">
        <v>46</v>
      </c>
      <c r="G54" s="3" t="s">
        <v>220</v>
      </c>
      <c r="H54" s="6" t="s">
        <v>221</v>
      </c>
      <c r="I54" s="147"/>
      <c r="J54" s="6" t="s">
        <v>232</v>
      </c>
      <c r="K54" s="129"/>
      <c r="L54" s="107"/>
      <c r="M54" s="6">
        <v>1</v>
      </c>
      <c r="N54" s="6">
        <v>3</v>
      </c>
      <c r="O54" s="8">
        <v>0</v>
      </c>
      <c r="P54" s="62">
        <f t="shared" si="1"/>
        <v>4</v>
      </c>
      <c r="Q54" s="6" t="s">
        <v>225</v>
      </c>
      <c r="R54" s="107"/>
    </row>
    <row r="55" spans="1:257" s="22" customFormat="1" ht="28.05" customHeight="1">
      <c r="A55" s="129"/>
      <c r="B55" s="147"/>
      <c r="C55" s="147"/>
      <c r="D55" s="147"/>
      <c r="E55" s="6" t="s">
        <v>233</v>
      </c>
      <c r="F55" s="6" t="s">
        <v>46</v>
      </c>
      <c r="G55" s="3" t="s">
        <v>220</v>
      </c>
      <c r="H55" s="6" t="s">
        <v>221</v>
      </c>
      <c r="I55" s="147"/>
      <c r="J55" s="6" t="s">
        <v>234</v>
      </c>
      <c r="K55" s="129"/>
      <c r="L55" s="107"/>
      <c r="M55" s="6">
        <v>1</v>
      </c>
      <c r="N55" s="6">
        <v>3</v>
      </c>
      <c r="O55" s="8">
        <v>0</v>
      </c>
      <c r="P55" s="62">
        <f t="shared" si="1"/>
        <v>4</v>
      </c>
      <c r="Q55" s="6" t="s">
        <v>225</v>
      </c>
      <c r="R55" s="107"/>
    </row>
    <row r="56" spans="1:257" s="22" customFormat="1" ht="28.05" customHeight="1">
      <c r="A56" s="129"/>
      <c r="B56" s="147"/>
      <c r="C56" s="147"/>
      <c r="D56" s="147"/>
      <c r="E56" s="6" t="s">
        <v>235</v>
      </c>
      <c r="F56" s="6" t="s">
        <v>46</v>
      </c>
      <c r="G56" s="3" t="s">
        <v>220</v>
      </c>
      <c r="H56" s="6" t="s">
        <v>221</v>
      </c>
      <c r="I56" s="147"/>
      <c r="J56" s="6" t="s">
        <v>236</v>
      </c>
      <c r="K56" s="129"/>
      <c r="L56" s="107"/>
      <c r="M56" s="6">
        <v>1</v>
      </c>
      <c r="N56" s="6">
        <v>3</v>
      </c>
      <c r="O56" s="8">
        <v>0</v>
      </c>
      <c r="P56" s="62">
        <f t="shared" si="1"/>
        <v>4</v>
      </c>
      <c r="Q56" s="6" t="s">
        <v>225</v>
      </c>
      <c r="R56" s="107"/>
    </row>
    <row r="57" spans="1:257" s="22" customFormat="1" ht="28.05" customHeight="1">
      <c r="A57" s="129"/>
      <c r="B57" s="147"/>
      <c r="C57" s="147"/>
      <c r="D57" s="147"/>
      <c r="E57" s="6" t="s">
        <v>237</v>
      </c>
      <c r="F57" s="6" t="s">
        <v>46</v>
      </c>
      <c r="G57" s="3" t="s">
        <v>220</v>
      </c>
      <c r="H57" s="6" t="s">
        <v>221</v>
      </c>
      <c r="I57" s="147"/>
      <c r="J57" s="6" t="s">
        <v>238</v>
      </c>
      <c r="K57" s="129"/>
      <c r="L57" s="107"/>
      <c r="M57" s="6">
        <v>1</v>
      </c>
      <c r="N57" s="6">
        <v>3</v>
      </c>
      <c r="O57" s="8">
        <v>0</v>
      </c>
      <c r="P57" s="62">
        <f t="shared" si="1"/>
        <v>4</v>
      </c>
      <c r="Q57" s="6" t="s">
        <v>225</v>
      </c>
      <c r="R57" s="107"/>
    </row>
    <row r="58" spans="1:257" s="22" customFormat="1" ht="28.05" customHeight="1">
      <c r="A58" s="129"/>
      <c r="B58" s="147"/>
      <c r="C58" s="147"/>
      <c r="D58" s="147"/>
      <c r="E58" s="6" t="s">
        <v>239</v>
      </c>
      <c r="F58" s="6" t="s">
        <v>46</v>
      </c>
      <c r="G58" s="3" t="s">
        <v>220</v>
      </c>
      <c r="H58" s="6" t="s">
        <v>221</v>
      </c>
      <c r="I58" s="147"/>
      <c r="J58" s="6" t="s">
        <v>240</v>
      </c>
      <c r="K58" s="129"/>
      <c r="L58" s="107"/>
      <c r="M58" s="6">
        <v>1</v>
      </c>
      <c r="N58" s="6">
        <v>3</v>
      </c>
      <c r="O58" s="8">
        <v>0</v>
      </c>
      <c r="P58" s="62">
        <f t="shared" si="1"/>
        <v>4</v>
      </c>
      <c r="Q58" s="6" t="s">
        <v>225</v>
      </c>
      <c r="R58" s="107"/>
    </row>
    <row r="59" spans="1:257" s="22" customFormat="1" ht="28.05" customHeight="1">
      <c r="A59" s="129"/>
      <c r="B59" s="147"/>
      <c r="C59" s="147"/>
      <c r="D59" s="147"/>
      <c r="E59" s="6" t="s">
        <v>241</v>
      </c>
      <c r="F59" s="6" t="s">
        <v>46</v>
      </c>
      <c r="G59" s="3" t="s">
        <v>220</v>
      </c>
      <c r="H59" s="6" t="s">
        <v>242</v>
      </c>
      <c r="I59" s="147"/>
      <c r="J59" s="6" t="s">
        <v>243</v>
      </c>
      <c r="K59" s="129"/>
      <c r="L59" s="107"/>
      <c r="M59" s="6">
        <v>1</v>
      </c>
      <c r="N59" s="6">
        <v>3</v>
      </c>
      <c r="O59" s="8">
        <v>0</v>
      </c>
      <c r="P59" s="62">
        <f t="shared" si="1"/>
        <v>4</v>
      </c>
      <c r="Q59" s="6" t="s">
        <v>225</v>
      </c>
      <c r="R59" s="107"/>
    </row>
    <row r="60" spans="1:257" s="22" customFormat="1" ht="28.05" customHeight="1">
      <c r="A60" s="129"/>
      <c r="B60" s="147"/>
      <c r="C60" s="147"/>
      <c r="D60" s="147"/>
      <c r="E60" s="6" t="s">
        <v>244</v>
      </c>
      <c r="F60" s="6" t="s">
        <v>46</v>
      </c>
      <c r="G60" s="3" t="s">
        <v>220</v>
      </c>
      <c r="H60" s="6" t="s">
        <v>242</v>
      </c>
      <c r="I60" s="147"/>
      <c r="J60" s="6" t="s">
        <v>245</v>
      </c>
      <c r="K60" s="130"/>
      <c r="L60" s="108"/>
      <c r="M60" s="6">
        <v>1</v>
      </c>
      <c r="N60" s="6">
        <v>3</v>
      </c>
      <c r="O60" s="8">
        <v>0</v>
      </c>
      <c r="P60" s="62">
        <f t="shared" si="1"/>
        <v>4</v>
      </c>
      <c r="Q60" s="6" t="s">
        <v>225</v>
      </c>
      <c r="R60" s="108"/>
    </row>
    <row r="61" spans="1:257" s="21" customFormat="1" ht="95" customHeight="1">
      <c r="A61" s="6">
        <v>5</v>
      </c>
      <c r="B61" s="6" t="s">
        <v>246</v>
      </c>
      <c r="C61" s="6" t="s">
        <v>247</v>
      </c>
      <c r="D61" s="6" t="s">
        <v>248</v>
      </c>
      <c r="E61" s="6" t="s">
        <v>249</v>
      </c>
      <c r="F61" s="6" t="s">
        <v>46</v>
      </c>
      <c r="G61" s="3" t="s">
        <v>250</v>
      </c>
      <c r="H61" s="3" t="s">
        <v>251</v>
      </c>
      <c r="I61" s="51" t="s">
        <v>30</v>
      </c>
      <c r="J61" s="6" t="s">
        <v>252</v>
      </c>
      <c r="K61" s="6" t="s">
        <v>253</v>
      </c>
      <c r="L61" s="6" t="s">
        <v>254</v>
      </c>
      <c r="M61" s="8">
        <v>0</v>
      </c>
      <c r="N61" s="8">
        <v>100</v>
      </c>
      <c r="O61" s="8">
        <v>0</v>
      </c>
      <c r="P61" s="62">
        <f t="shared" si="1"/>
        <v>100</v>
      </c>
      <c r="Q61" s="15" t="s">
        <v>255</v>
      </c>
      <c r="R61" s="3" t="s">
        <v>256</v>
      </c>
    </row>
    <row r="62" spans="1:257" s="24" customFormat="1" ht="28.05" customHeight="1">
      <c r="A62" s="147">
        <v>6</v>
      </c>
      <c r="B62" s="131" t="s">
        <v>257</v>
      </c>
      <c r="C62" s="110" t="s">
        <v>258</v>
      </c>
      <c r="D62" s="167" t="s">
        <v>259</v>
      </c>
      <c r="E62" s="36" t="s">
        <v>260</v>
      </c>
      <c r="F62" s="36" t="s">
        <v>46</v>
      </c>
      <c r="G62" s="45" t="s">
        <v>261</v>
      </c>
      <c r="H62" s="7" t="s">
        <v>262</v>
      </c>
      <c r="I62" s="131" t="s">
        <v>11</v>
      </c>
      <c r="J62" s="36" t="s">
        <v>263</v>
      </c>
      <c r="K62" s="131" t="s">
        <v>264</v>
      </c>
      <c r="L62" s="118" t="s">
        <v>265</v>
      </c>
      <c r="M62" s="63">
        <v>0</v>
      </c>
      <c r="N62" s="8">
        <v>6</v>
      </c>
      <c r="O62" s="8">
        <v>0</v>
      </c>
      <c r="P62" s="62">
        <f t="shared" si="1"/>
        <v>6</v>
      </c>
      <c r="Q62" s="15" t="s">
        <v>225</v>
      </c>
      <c r="R62" s="110" t="s">
        <v>266</v>
      </c>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c r="HE62" s="21"/>
      <c r="HF62" s="21"/>
      <c r="HG62" s="21"/>
      <c r="HH62" s="21"/>
      <c r="HI62" s="21"/>
      <c r="HJ62" s="21"/>
      <c r="HK62" s="21"/>
      <c r="HL62" s="21"/>
      <c r="HM62" s="21"/>
      <c r="HN62" s="21"/>
      <c r="HO62" s="21"/>
      <c r="HP62" s="21"/>
      <c r="HQ62" s="21"/>
      <c r="HR62" s="21"/>
      <c r="HS62" s="21"/>
      <c r="HT62" s="21"/>
      <c r="HU62" s="21"/>
      <c r="HV62" s="21"/>
      <c r="HW62" s="21"/>
      <c r="HX62" s="21"/>
      <c r="HY62" s="21"/>
      <c r="HZ62" s="21"/>
      <c r="IA62" s="21"/>
      <c r="IB62" s="21"/>
      <c r="IC62" s="21"/>
      <c r="ID62" s="21"/>
      <c r="IE62" s="21"/>
      <c r="IF62" s="21"/>
      <c r="IG62" s="21"/>
      <c r="IH62" s="21"/>
      <c r="II62" s="21"/>
      <c r="IJ62" s="21"/>
      <c r="IK62" s="21"/>
      <c r="IL62" s="21"/>
      <c r="IM62" s="21"/>
      <c r="IN62" s="21"/>
      <c r="IO62" s="21"/>
      <c r="IP62" s="21"/>
      <c r="IQ62" s="21"/>
      <c r="IR62" s="21"/>
      <c r="IS62" s="21"/>
      <c r="IT62" s="21"/>
      <c r="IU62" s="21"/>
      <c r="IV62" s="21"/>
      <c r="IW62" s="21"/>
    </row>
    <row r="63" spans="1:257" s="24" customFormat="1" ht="28.05" customHeight="1">
      <c r="A63" s="147"/>
      <c r="B63" s="131"/>
      <c r="C63" s="110"/>
      <c r="D63" s="168"/>
      <c r="E63" s="36" t="s">
        <v>267</v>
      </c>
      <c r="F63" s="36" t="s">
        <v>46</v>
      </c>
      <c r="G63" s="3" t="s">
        <v>268</v>
      </c>
      <c r="H63" s="7" t="s">
        <v>269</v>
      </c>
      <c r="I63" s="131"/>
      <c r="J63" s="36" t="s">
        <v>270</v>
      </c>
      <c r="K63" s="131"/>
      <c r="L63" s="118"/>
      <c r="M63" s="63">
        <v>0</v>
      </c>
      <c r="N63" s="8">
        <v>6</v>
      </c>
      <c r="O63" s="8">
        <v>0</v>
      </c>
      <c r="P63" s="62">
        <f t="shared" si="1"/>
        <v>6</v>
      </c>
      <c r="Q63" s="15" t="s">
        <v>225</v>
      </c>
      <c r="R63" s="110"/>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row>
    <row r="64" spans="1:257" s="24" customFormat="1" ht="28.05" customHeight="1">
      <c r="A64" s="147"/>
      <c r="B64" s="131"/>
      <c r="C64" s="110"/>
      <c r="D64" s="168"/>
      <c r="E64" s="36" t="s">
        <v>271</v>
      </c>
      <c r="F64" s="36" t="s">
        <v>46</v>
      </c>
      <c r="G64" s="45" t="s">
        <v>272</v>
      </c>
      <c r="H64" s="7" t="s">
        <v>273</v>
      </c>
      <c r="I64" s="131"/>
      <c r="J64" s="36" t="s">
        <v>274</v>
      </c>
      <c r="K64" s="131"/>
      <c r="L64" s="118"/>
      <c r="M64" s="63">
        <v>0</v>
      </c>
      <c r="N64" s="8">
        <v>2</v>
      </c>
      <c r="O64" s="8">
        <v>0</v>
      </c>
      <c r="P64" s="62">
        <f t="shared" si="1"/>
        <v>2</v>
      </c>
      <c r="Q64" s="15" t="s">
        <v>225</v>
      </c>
      <c r="R64" s="110"/>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c r="FL64" s="21"/>
      <c r="FM64" s="21"/>
      <c r="FN64" s="21"/>
      <c r="FO64" s="21"/>
      <c r="FP64" s="21"/>
      <c r="FQ64" s="21"/>
      <c r="FR64" s="21"/>
      <c r="FS64" s="21"/>
      <c r="FT64" s="21"/>
      <c r="FU64" s="21"/>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c r="HE64" s="21"/>
      <c r="HF64" s="21"/>
      <c r="HG64" s="21"/>
      <c r="HH64" s="21"/>
      <c r="HI64" s="21"/>
      <c r="HJ64" s="21"/>
      <c r="HK64" s="21"/>
      <c r="HL64" s="21"/>
      <c r="HM64" s="21"/>
      <c r="HN64" s="21"/>
      <c r="HO64" s="21"/>
      <c r="HP64" s="21"/>
      <c r="HQ64" s="21"/>
      <c r="HR64" s="21"/>
      <c r="HS64" s="21"/>
      <c r="HT64" s="21"/>
      <c r="HU64" s="21"/>
      <c r="HV64" s="21"/>
      <c r="HW64" s="21"/>
      <c r="HX64" s="21"/>
      <c r="HY64" s="21"/>
      <c r="HZ64" s="21"/>
      <c r="IA64" s="21"/>
      <c r="IB64" s="21"/>
      <c r="IC64" s="21"/>
      <c r="ID64" s="21"/>
      <c r="IE64" s="21"/>
      <c r="IF64" s="21"/>
      <c r="IG64" s="21"/>
      <c r="IH64" s="21"/>
      <c r="II64" s="21"/>
      <c r="IJ64" s="21"/>
      <c r="IK64" s="21"/>
      <c r="IL64" s="21"/>
      <c r="IM64" s="21"/>
      <c r="IN64" s="21"/>
      <c r="IO64" s="21"/>
      <c r="IP64" s="21"/>
      <c r="IQ64" s="21"/>
      <c r="IR64" s="21"/>
      <c r="IS64" s="21"/>
      <c r="IT64" s="21"/>
      <c r="IU64" s="21"/>
      <c r="IV64" s="21"/>
      <c r="IW64" s="21"/>
    </row>
    <row r="65" spans="1:257" s="25" customFormat="1" ht="28.05" customHeight="1">
      <c r="A65" s="147"/>
      <c r="B65" s="131"/>
      <c r="C65" s="110"/>
      <c r="D65" s="168"/>
      <c r="E65" s="36" t="s">
        <v>275</v>
      </c>
      <c r="F65" s="36" t="s">
        <v>46</v>
      </c>
      <c r="G65" s="45" t="s">
        <v>276</v>
      </c>
      <c r="H65" s="7" t="s">
        <v>277</v>
      </c>
      <c r="I65" s="131"/>
      <c r="J65" s="7" t="s">
        <v>278</v>
      </c>
      <c r="K65" s="131"/>
      <c r="L65" s="118"/>
      <c r="M65" s="63">
        <v>0</v>
      </c>
      <c r="N65" s="8">
        <v>2</v>
      </c>
      <c r="O65" s="8">
        <v>1</v>
      </c>
      <c r="P65" s="62">
        <f t="shared" si="1"/>
        <v>3</v>
      </c>
      <c r="Q65" s="15" t="s">
        <v>225</v>
      </c>
      <c r="R65" s="110"/>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c r="FT65" s="21"/>
      <c r="FU65" s="21"/>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c r="HE65" s="21"/>
      <c r="HF65" s="21"/>
      <c r="HG65" s="21"/>
      <c r="HH65" s="21"/>
      <c r="HI65" s="21"/>
      <c r="HJ65" s="21"/>
      <c r="HK65" s="21"/>
      <c r="HL65" s="21"/>
      <c r="HM65" s="21"/>
      <c r="HN65" s="21"/>
      <c r="HO65" s="21"/>
      <c r="HP65" s="21"/>
      <c r="HQ65" s="21"/>
      <c r="HR65" s="21"/>
      <c r="HS65" s="21"/>
      <c r="HT65" s="21"/>
      <c r="HU65" s="21"/>
      <c r="HV65" s="21"/>
      <c r="HW65" s="21"/>
      <c r="HX65" s="21"/>
      <c r="HY65" s="21"/>
      <c r="HZ65" s="21"/>
      <c r="IA65" s="21"/>
      <c r="IB65" s="21"/>
      <c r="IC65" s="21"/>
      <c r="ID65" s="21"/>
      <c r="IE65" s="21"/>
      <c r="IF65" s="21"/>
      <c r="IG65" s="21"/>
      <c r="IH65" s="21"/>
      <c r="II65" s="21"/>
      <c r="IJ65" s="21"/>
      <c r="IK65" s="21"/>
      <c r="IL65" s="21"/>
      <c r="IM65" s="21"/>
      <c r="IN65" s="21"/>
      <c r="IO65" s="21"/>
      <c r="IP65" s="21"/>
      <c r="IQ65" s="21"/>
      <c r="IR65" s="21"/>
      <c r="IS65" s="21"/>
      <c r="IT65" s="21"/>
      <c r="IU65" s="21"/>
      <c r="IV65" s="21"/>
      <c r="IW65" s="21"/>
    </row>
    <row r="66" spans="1:257" s="25" customFormat="1" ht="28.05" customHeight="1">
      <c r="A66" s="147"/>
      <c r="B66" s="131"/>
      <c r="C66" s="110"/>
      <c r="D66" s="168"/>
      <c r="E66" s="36" t="s">
        <v>279</v>
      </c>
      <c r="F66" s="36" t="s">
        <v>46</v>
      </c>
      <c r="G66" s="45" t="s">
        <v>280</v>
      </c>
      <c r="H66" s="7" t="s">
        <v>281</v>
      </c>
      <c r="I66" s="131"/>
      <c r="J66" s="36" t="s">
        <v>263</v>
      </c>
      <c r="K66" s="131"/>
      <c r="L66" s="118"/>
      <c r="M66" s="63">
        <v>0</v>
      </c>
      <c r="N66" s="8">
        <v>2</v>
      </c>
      <c r="O66" s="8">
        <v>1</v>
      </c>
      <c r="P66" s="62">
        <f t="shared" si="1"/>
        <v>3</v>
      </c>
      <c r="Q66" s="15" t="s">
        <v>225</v>
      </c>
      <c r="R66" s="110"/>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c r="FN66" s="21"/>
      <c r="FO66" s="21"/>
      <c r="FP66" s="21"/>
      <c r="FQ66" s="21"/>
      <c r="FR66" s="21"/>
      <c r="FS66" s="21"/>
      <c r="FT66" s="21"/>
      <c r="FU66" s="21"/>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c r="HE66" s="21"/>
      <c r="HF66" s="21"/>
      <c r="HG66" s="21"/>
      <c r="HH66" s="21"/>
      <c r="HI66" s="21"/>
      <c r="HJ66" s="21"/>
      <c r="HK66" s="21"/>
      <c r="HL66" s="21"/>
      <c r="HM66" s="21"/>
      <c r="HN66" s="21"/>
      <c r="HO66" s="21"/>
      <c r="HP66" s="21"/>
      <c r="HQ66" s="21"/>
      <c r="HR66" s="21"/>
      <c r="HS66" s="21"/>
      <c r="HT66" s="21"/>
      <c r="HU66" s="21"/>
      <c r="HV66" s="21"/>
      <c r="HW66" s="21"/>
      <c r="HX66" s="21"/>
      <c r="HY66" s="21"/>
      <c r="HZ66" s="21"/>
      <c r="IA66" s="21"/>
      <c r="IB66" s="21"/>
      <c r="IC66" s="21"/>
      <c r="ID66" s="21"/>
      <c r="IE66" s="21"/>
      <c r="IF66" s="21"/>
      <c r="IG66" s="21"/>
      <c r="IH66" s="21"/>
      <c r="II66" s="21"/>
      <c r="IJ66" s="21"/>
      <c r="IK66" s="21"/>
      <c r="IL66" s="21"/>
      <c r="IM66" s="21"/>
      <c r="IN66" s="21"/>
      <c r="IO66" s="21"/>
      <c r="IP66" s="21"/>
      <c r="IQ66" s="21"/>
      <c r="IR66" s="21"/>
      <c r="IS66" s="21"/>
      <c r="IT66" s="21"/>
      <c r="IU66" s="21"/>
      <c r="IV66" s="21"/>
      <c r="IW66" s="21"/>
    </row>
    <row r="67" spans="1:257" s="25" customFormat="1" ht="28.05" customHeight="1">
      <c r="A67" s="147"/>
      <c r="B67" s="131"/>
      <c r="C67" s="110"/>
      <c r="D67" s="168"/>
      <c r="E67" s="36" t="s">
        <v>282</v>
      </c>
      <c r="F67" s="36" t="s">
        <v>46</v>
      </c>
      <c r="G67" s="45" t="s">
        <v>283</v>
      </c>
      <c r="H67" s="7" t="s">
        <v>284</v>
      </c>
      <c r="I67" s="131"/>
      <c r="J67" s="36" t="s">
        <v>285</v>
      </c>
      <c r="K67" s="131"/>
      <c r="L67" s="118"/>
      <c r="M67" s="63">
        <v>0</v>
      </c>
      <c r="N67" s="8">
        <v>3</v>
      </c>
      <c r="O67" s="8">
        <v>0</v>
      </c>
      <c r="P67" s="62">
        <f t="shared" si="1"/>
        <v>3</v>
      </c>
      <c r="Q67" s="15" t="s">
        <v>225</v>
      </c>
      <c r="R67" s="110"/>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c r="FN67" s="21"/>
      <c r="FO67" s="21"/>
      <c r="FP67" s="21"/>
      <c r="FQ67" s="21"/>
      <c r="FR67" s="21"/>
      <c r="FS67" s="21"/>
      <c r="FT67" s="21"/>
      <c r="FU67" s="2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c r="HE67" s="21"/>
      <c r="HF67" s="21"/>
      <c r="HG67" s="21"/>
      <c r="HH67" s="21"/>
      <c r="HI67" s="21"/>
      <c r="HJ67" s="21"/>
      <c r="HK67" s="21"/>
      <c r="HL67" s="21"/>
      <c r="HM67" s="21"/>
      <c r="HN67" s="21"/>
      <c r="HO67" s="21"/>
      <c r="HP67" s="21"/>
      <c r="HQ67" s="21"/>
      <c r="HR67" s="21"/>
      <c r="HS67" s="21"/>
      <c r="HT67" s="21"/>
      <c r="HU67" s="21"/>
      <c r="HV67" s="21"/>
      <c r="HW67" s="21"/>
      <c r="HX67" s="21"/>
      <c r="HY67" s="21"/>
      <c r="HZ67" s="21"/>
      <c r="IA67" s="21"/>
      <c r="IB67" s="21"/>
      <c r="IC67" s="21"/>
      <c r="ID67" s="21"/>
      <c r="IE67" s="21"/>
      <c r="IF67" s="21"/>
      <c r="IG67" s="21"/>
      <c r="IH67" s="21"/>
      <c r="II67" s="21"/>
      <c r="IJ67" s="21"/>
      <c r="IK67" s="21"/>
      <c r="IL67" s="21"/>
      <c r="IM67" s="21"/>
      <c r="IN67" s="21"/>
      <c r="IO67" s="21"/>
      <c r="IP67" s="21"/>
      <c r="IQ67" s="21"/>
      <c r="IR67" s="21"/>
      <c r="IS67" s="21"/>
      <c r="IT67" s="21"/>
      <c r="IU67" s="21"/>
      <c r="IV67" s="21"/>
      <c r="IW67" s="21"/>
    </row>
    <row r="68" spans="1:257" s="25" customFormat="1" ht="28.05" customHeight="1">
      <c r="A68" s="147"/>
      <c r="B68" s="131"/>
      <c r="C68" s="110"/>
      <c r="D68" s="168"/>
      <c r="E68" s="36" t="s">
        <v>286</v>
      </c>
      <c r="F68" s="36" t="s">
        <v>46</v>
      </c>
      <c r="G68" s="45" t="s">
        <v>280</v>
      </c>
      <c r="H68" s="7" t="s">
        <v>287</v>
      </c>
      <c r="I68" s="131"/>
      <c r="J68" s="36" t="s">
        <v>288</v>
      </c>
      <c r="K68" s="131"/>
      <c r="L68" s="118"/>
      <c r="M68" s="63">
        <v>0</v>
      </c>
      <c r="N68" s="8">
        <v>2</v>
      </c>
      <c r="O68" s="8">
        <v>1</v>
      </c>
      <c r="P68" s="62">
        <f t="shared" si="1"/>
        <v>3</v>
      </c>
      <c r="Q68" s="15" t="s">
        <v>289</v>
      </c>
      <c r="R68" s="110"/>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c r="HE68" s="21"/>
      <c r="HF68" s="21"/>
      <c r="HG68" s="21"/>
      <c r="HH68" s="21"/>
      <c r="HI68" s="21"/>
      <c r="HJ68" s="21"/>
      <c r="HK68" s="21"/>
      <c r="HL68" s="21"/>
      <c r="HM68" s="21"/>
      <c r="HN68" s="21"/>
      <c r="HO68" s="21"/>
      <c r="HP68" s="21"/>
      <c r="HQ68" s="21"/>
      <c r="HR68" s="21"/>
      <c r="HS68" s="21"/>
      <c r="HT68" s="21"/>
      <c r="HU68" s="21"/>
      <c r="HV68" s="21"/>
      <c r="HW68" s="21"/>
      <c r="HX68" s="21"/>
      <c r="HY68" s="21"/>
      <c r="HZ68" s="21"/>
      <c r="IA68" s="21"/>
      <c r="IB68" s="21"/>
      <c r="IC68" s="21"/>
      <c r="ID68" s="21"/>
      <c r="IE68" s="21"/>
      <c r="IF68" s="21"/>
      <c r="IG68" s="21"/>
      <c r="IH68" s="21"/>
      <c r="II68" s="21"/>
      <c r="IJ68" s="21"/>
      <c r="IK68" s="21"/>
      <c r="IL68" s="21"/>
      <c r="IM68" s="21"/>
      <c r="IN68" s="21"/>
      <c r="IO68" s="21"/>
      <c r="IP68" s="21"/>
      <c r="IQ68" s="21"/>
      <c r="IR68" s="21"/>
      <c r="IS68" s="21"/>
      <c r="IT68" s="21"/>
      <c r="IU68" s="21"/>
      <c r="IV68" s="21"/>
      <c r="IW68" s="21"/>
    </row>
    <row r="69" spans="1:257" s="25" customFormat="1" ht="28.05" customHeight="1">
      <c r="A69" s="147"/>
      <c r="B69" s="131"/>
      <c r="C69" s="110"/>
      <c r="D69" s="169"/>
      <c r="E69" s="7" t="s">
        <v>290</v>
      </c>
      <c r="F69" s="36" t="s">
        <v>46</v>
      </c>
      <c r="G69" s="3" t="s">
        <v>291</v>
      </c>
      <c r="H69" s="7" t="s">
        <v>287</v>
      </c>
      <c r="I69" s="131"/>
      <c r="J69" s="36" t="s">
        <v>292</v>
      </c>
      <c r="K69" s="131"/>
      <c r="L69" s="118"/>
      <c r="M69" s="63">
        <v>0</v>
      </c>
      <c r="N69" s="8">
        <v>5</v>
      </c>
      <c r="O69" s="8">
        <v>0</v>
      </c>
      <c r="P69" s="62">
        <f t="shared" si="1"/>
        <v>5</v>
      </c>
      <c r="Q69" s="15" t="s">
        <v>289</v>
      </c>
      <c r="R69" s="110"/>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c r="IC69" s="21"/>
      <c r="ID69" s="21"/>
      <c r="IE69" s="21"/>
      <c r="IF69" s="21"/>
      <c r="IG69" s="21"/>
      <c r="IH69" s="21"/>
      <c r="II69" s="21"/>
      <c r="IJ69" s="21"/>
      <c r="IK69" s="21"/>
      <c r="IL69" s="21"/>
      <c r="IM69" s="21"/>
      <c r="IN69" s="21"/>
      <c r="IO69" s="21"/>
      <c r="IP69" s="21"/>
      <c r="IQ69" s="21"/>
      <c r="IR69" s="21"/>
      <c r="IS69" s="21"/>
      <c r="IT69" s="21"/>
      <c r="IU69" s="21"/>
      <c r="IV69" s="21"/>
      <c r="IW69" s="21"/>
    </row>
    <row r="70" spans="1:257" s="25" customFormat="1" ht="28.05" customHeight="1">
      <c r="A70" s="147"/>
      <c r="B70" s="131"/>
      <c r="C70" s="110" t="s">
        <v>293</v>
      </c>
      <c r="D70" s="167" t="s">
        <v>294</v>
      </c>
      <c r="E70" s="36" t="s">
        <v>295</v>
      </c>
      <c r="F70" s="7" t="s">
        <v>46</v>
      </c>
      <c r="G70" s="45" t="s">
        <v>752</v>
      </c>
      <c r="H70" s="7" t="s">
        <v>296</v>
      </c>
      <c r="I70" s="131" t="s">
        <v>11</v>
      </c>
      <c r="J70" s="37" t="s">
        <v>297</v>
      </c>
      <c r="K70" s="131" t="s">
        <v>298</v>
      </c>
      <c r="L70" s="110" t="s">
        <v>299</v>
      </c>
      <c r="M70" s="6">
        <v>0</v>
      </c>
      <c r="N70" s="8">
        <v>2</v>
      </c>
      <c r="O70" s="8">
        <v>0</v>
      </c>
      <c r="P70" s="62">
        <f t="shared" si="1"/>
        <v>2</v>
      </c>
      <c r="Q70" s="15" t="s">
        <v>225</v>
      </c>
      <c r="R70" s="123" t="s">
        <v>300</v>
      </c>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21"/>
      <c r="EU70" s="21"/>
      <c r="EV70" s="21"/>
      <c r="EW70" s="21"/>
      <c r="EX70" s="21"/>
      <c r="EY70" s="21"/>
      <c r="EZ70" s="21"/>
      <c r="FA70" s="21"/>
      <c r="FB70" s="21"/>
      <c r="FC70" s="21"/>
      <c r="FD70" s="21"/>
      <c r="FE70" s="21"/>
      <c r="FF70" s="21"/>
      <c r="FG70" s="21"/>
      <c r="FH70" s="21"/>
      <c r="FI70" s="21"/>
      <c r="FJ70" s="21"/>
      <c r="FK70" s="21"/>
      <c r="FL70" s="21"/>
      <c r="FM70" s="21"/>
      <c r="FN70" s="21"/>
      <c r="FO70" s="21"/>
      <c r="FP70" s="21"/>
      <c r="FQ70" s="21"/>
      <c r="FR70" s="21"/>
      <c r="FS70" s="21"/>
      <c r="FT70" s="21"/>
      <c r="FU70" s="21"/>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c r="HE70" s="21"/>
      <c r="HF70" s="21"/>
      <c r="HG70" s="21"/>
      <c r="HH70" s="21"/>
      <c r="HI70" s="21"/>
      <c r="HJ70" s="21"/>
      <c r="HK70" s="21"/>
      <c r="HL70" s="21"/>
      <c r="HM70" s="21"/>
      <c r="HN70" s="21"/>
      <c r="HO70" s="21"/>
      <c r="HP70" s="21"/>
      <c r="HQ70" s="21"/>
      <c r="HR70" s="21"/>
      <c r="HS70" s="21"/>
      <c r="HT70" s="21"/>
      <c r="HU70" s="21"/>
      <c r="HV70" s="21"/>
      <c r="HW70" s="21"/>
      <c r="HX70" s="21"/>
      <c r="HY70" s="21"/>
      <c r="HZ70" s="21"/>
      <c r="IA70" s="21"/>
      <c r="IB70" s="21"/>
      <c r="IC70" s="21"/>
      <c r="ID70" s="21"/>
      <c r="IE70" s="21"/>
      <c r="IF70" s="21"/>
      <c r="IG70" s="21"/>
      <c r="IH70" s="21"/>
      <c r="II70" s="21"/>
      <c r="IJ70" s="21"/>
      <c r="IK70" s="21"/>
      <c r="IL70" s="21"/>
      <c r="IM70" s="21"/>
      <c r="IN70" s="21"/>
      <c r="IO70" s="21"/>
      <c r="IP70" s="21"/>
      <c r="IQ70" s="21"/>
      <c r="IR70" s="21"/>
      <c r="IS70" s="21"/>
      <c r="IT70" s="21"/>
      <c r="IU70" s="21"/>
      <c r="IV70" s="21"/>
      <c r="IW70" s="21"/>
    </row>
    <row r="71" spans="1:257" s="25" customFormat="1" ht="116" customHeight="1">
      <c r="A71" s="147"/>
      <c r="B71" s="131"/>
      <c r="C71" s="110"/>
      <c r="D71" s="169"/>
      <c r="E71" s="36" t="s">
        <v>301</v>
      </c>
      <c r="F71" s="7" t="s">
        <v>46</v>
      </c>
      <c r="G71" s="45" t="s">
        <v>302</v>
      </c>
      <c r="H71" s="7" t="s">
        <v>303</v>
      </c>
      <c r="I71" s="131"/>
      <c r="J71" s="36" t="s">
        <v>304</v>
      </c>
      <c r="K71" s="131"/>
      <c r="L71" s="110"/>
      <c r="M71" s="6">
        <v>1</v>
      </c>
      <c r="N71" s="8">
        <v>1</v>
      </c>
      <c r="O71" s="8">
        <v>0</v>
      </c>
      <c r="P71" s="62">
        <f t="shared" ref="P71:P102" si="2">SUM(M71:O71)</f>
        <v>2</v>
      </c>
      <c r="Q71" s="15" t="s">
        <v>225</v>
      </c>
      <c r="R71" s="123"/>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21"/>
      <c r="EZ71" s="21"/>
      <c r="FA71" s="21"/>
      <c r="FB71" s="21"/>
      <c r="FC71" s="21"/>
      <c r="FD71" s="21"/>
      <c r="FE71" s="21"/>
      <c r="FF71" s="21"/>
      <c r="FG71" s="21"/>
      <c r="FH71" s="21"/>
      <c r="FI71" s="21"/>
      <c r="FJ71" s="21"/>
      <c r="FK71" s="21"/>
      <c r="FL71" s="21"/>
      <c r="FM71" s="21"/>
      <c r="FN71" s="21"/>
      <c r="FO71" s="21"/>
      <c r="FP71" s="21"/>
      <c r="FQ71" s="21"/>
      <c r="FR71" s="21"/>
      <c r="FS71" s="21"/>
      <c r="FT71" s="21"/>
      <c r="FU71" s="21"/>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c r="HE71" s="21"/>
      <c r="HF71" s="21"/>
      <c r="HG71" s="21"/>
      <c r="HH71" s="21"/>
      <c r="HI71" s="21"/>
      <c r="HJ71" s="21"/>
      <c r="HK71" s="21"/>
      <c r="HL71" s="21"/>
      <c r="HM71" s="21"/>
      <c r="HN71" s="21"/>
      <c r="HO71" s="21"/>
      <c r="HP71" s="21"/>
      <c r="HQ71" s="21"/>
      <c r="HR71" s="21"/>
      <c r="HS71" s="21"/>
      <c r="HT71" s="21"/>
      <c r="HU71" s="21"/>
      <c r="HV71" s="21"/>
      <c r="HW71" s="21"/>
      <c r="HX71" s="21"/>
      <c r="HY71" s="21"/>
      <c r="HZ71" s="21"/>
      <c r="IA71" s="21"/>
      <c r="IB71" s="21"/>
      <c r="IC71" s="21"/>
      <c r="ID71" s="21"/>
      <c r="IE71" s="21"/>
      <c r="IF71" s="21"/>
      <c r="IG71" s="21"/>
      <c r="IH71" s="21"/>
      <c r="II71" s="21"/>
      <c r="IJ71" s="21"/>
      <c r="IK71" s="21"/>
      <c r="IL71" s="21"/>
      <c r="IM71" s="21"/>
      <c r="IN71" s="21"/>
      <c r="IO71" s="21"/>
      <c r="IP71" s="21"/>
      <c r="IQ71" s="21"/>
      <c r="IR71" s="21"/>
      <c r="IS71" s="21"/>
      <c r="IT71" s="21"/>
      <c r="IU71" s="21"/>
      <c r="IV71" s="21"/>
      <c r="IW71" s="21"/>
    </row>
    <row r="72" spans="1:257" s="26" customFormat="1" ht="17" customHeight="1">
      <c r="A72" s="157">
        <v>7</v>
      </c>
      <c r="B72" s="128" t="s">
        <v>305</v>
      </c>
      <c r="C72" s="128" t="s">
        <v>306</v>
      </c>
      <c r="D72" s="170" t="s">
        <v>307</v>
      </c>
      <c r="E72" s="36" t="s">
        <v>308</v>
      </c>
      <c r="F72" s="1" t="s">
        <v>46</v>
      </c>
      <c r="G72" s="69" t="s">
        <v>743</v>
      </c>
      <c r="H72" s="7" t="s">
        <v>732</v>
      </c>
      <c r="I72" s="157" t="s">
        <v>11</v>
      </c>
      <c r="J72" s="36" t="s">
        <v>309</v>
      </c>
      <c r="K72" s="148" t="s">
        <v>724</v>
      </c>
      <c r="L72" s="148" t="s">
        <v>753</v>
      </c>
      <c r="M72" s="79">
        <v>0</v>
      </c>
      <c r="N72" s="79">
        <v>2</v>
      </c>
      <c r="O72" s="79">
        <v>1</v>
      </c>
      <c r="P72" s="62">
        <f t="shared" si="2"/>
        <v>3</v>
      </c>
      <c r="Q72" s="134" t="s">
        <v>52</v>
      </c>
      <c r="R72" s="124" t="s">
        <v>737</v>
      </c>
    </row>
    <row r="73" spans="1:257" ht="17" customHeight="1">
      <c r="A73" s="158"/>
      <c r="B73" s="129"/>
      <c r="C73" s="129"/>
      <c r="D73" s="171"/>
      <c r="E73" s="36" t="s">
        <v>310</v>
      </c>
      <c r="F73" s="1" t="s">
        <v>46</v>
      </c>
      <c r="G73" s="70" t="s">
        <v>353</v>
      </c>
      <c r="H73" s="7" t="s">
        <v>733</v>
      </c>
      <c r="I73" s="158"/>
      <c r="J73" s="36" t="s">
        <v>311</v>
      </c>
      <c r="K73" s="148"/>
      <c r="L73" s="148"/>
      <c r="M73" s="80">
        <v>0</v>
      </c>
      <c r="N73" s="80">
        <v>2</v>
      </c>
      <c r="O73" s="80">
        <v>1</v>
      </c>
      <c r="P73" s="62">
        <f t="shared" si="2"/>
        <v>3</v>
      </c>
      <c r="Q73" s="134"/>
      <c r="R73" s="125"/>
    </row>
    <row r="74" spans="1:257" ht="17" customHeight="1">
      <c r="A74" s="158"/>
      <c r="B74" s="129"/>
      <c r="C74" s="129"/>
      <c r="D74" s="171"/>
      <c r="E74" s="36" t="s">
        <v>312</v>
      </c>
      <c r="F74" s="1" t="s">
        <v>46</v>
      </c>
      <c r="G74" s="70" t="s">
        <v>744</v>
      </c>
      <c r="H74" s="7" t="s">
        <v>758</v>
      </c>
      <c r="I74" s="158"/>
      <c r="J74" s="36" t="s">
        <v>313</v>
      </c>
      <c r="K74" s="148"/>
      <c r="L74" s="148"/>
      <c r="M74" s="80">
        <v>0</v>
      </c>
      <c r="N74" s="80">
        <v>2</v>
      </c>
      <c r="O74" s="80">
        <v>0</v>
      </c>
      <c r="P74" s="62">
        <f t="shared" si="2"/>
        <v>2</v>
      </c>
      <c r="Q74" s="134"/>
      <c r="R74" s="125"/>
    </row>
    <row r="75" spans="1:257" ht="17" customHeight="1">
      <c r="A75" s="158"/>
      <c r="B75" s="129"/>
      <c r="C75" s="129"/>
      <c r="D75" s="171"/>
      <c r="E75" s="36" t="s">
        <v>314</v>
      </c>
      <c r="F75" s="1" t="s">
        <v>27</v>
      </c>
      <c r="G75" s="70" t="s">
        <v>315</v>
      </c>
      <c r="H75" s="7" t="s">
        <v>316</v>
      </c>
      <c r="I75" s="158"/>
      <c r="J75" s="36" t="s">
        <v>317</v>
      </c>
      <c r="K75" s="148"/>
      <c r="L75" s="148"/>
      <c r="M75" s="80">
        <v>1</v>
      </c>
      <c r="N75" s="80">
        <v>0</v>
      </c>
      <c r="O75" s="80">
        <v>0</v>
      </c>
      <c r="P75" s="62">
        <f t="shared" si="2"/>
        <v>1</v>
      </c>
      <c r="Q75" s="134"/>
      <c r="R75" s="125"/>
    </row>
    <row r="76" spans="1:257" ht="17" customHeight="1">
      <c r="A76" s="158"/>
      <c r="B76" s="129"/>
      <c r="C76" s="129"/>
      <c r="D76" s="171"/>
      <c r="E76" s="36" t="s">
        <v>318</v>
      </c>
      <c r="F76" s="1" t="s">
        <v>27</v>
      </c>
      <c r="G76" s="70" t="s">
        <v>319</v>
      </c>
      <c r="H76" s="7" t="s">
        <v>320</v>
      </c>
      <c r="I76" s="158"/>
      <c r="J76" s="36" t="s">
        <v>321</v>
      </c>
      <c r="K76" s="148"/>
      <c r="L76" s="148"/>
      <c r="M76" s="80">
        <v>1</v>
      </c>
      <c r="N76" s="80">
        <v>0</v>
      </c>
      <c r="O76" s="80">
        <v>0</v>
      </c>
      <c r="P76" s="62">
        <f t="shared" si="2"/>
        <v>1</v>
      </c>
      <c r="Q76" s="134"/>
      <c r="R76" s="125"/>
    </row>
    <row r="77" spans="1:257" ht="17" customHeight="1">
      <c r="A77" s="158"/>
      <c r="B77" s="129"/>
      <c r="C77" s="129"/>
      <c r="D77" s="171"/>
      <c r="E77" s="36" t="s">
        <v>322</v>
      </c>
      <c r="F77" s="1" t="s">
        <v>46</v>
      </c>
      <c r="G77" s="71" t="s">
        <v>323</v>
      </c>
      <c r="H77" s="7" t="s">
        <v>754</v>
      </c>
      <c r="I77" s="158"/>
      <c r="J77" s="36" t="s">
        <v>324</v>
      </c>
      <c r="K77" s="124" t="s">
        <v>325</v>
      </c>
      <c r="L77" s="149" t="s">
        <v>326</v>
      </c>
      <c r="M77" s="81">
        <v>1</v>
      </c>
      <c r="N77" s="81">
        <v>1</v>
      </c>
      <c r="O77" s="82">
        <v>0</v>
      </c>
      <c r="P77" s="62">
        <f t="shared" si="2"/>
        <v>2</v>
      </c>
      <c r="Q77" s="135" t="s">
        <v>327</v>
      </c>
      <c r="R77" s="125"/>
    </row>
    <row r="78" spans="1:257" ht="17" customHeight="1">
      <c r="A78" s="158"/>
      <c r="B78" s="129"/>
      <c r="C78" s="129"/>
      <c r="D78" s="171"/>
      <c r="E78" s="36" t="s">
        <v>312</v>
      </c>
      <c r="F78" s="1" t="s">
        <v>46</v>
      </c>
      <c r="G78" s="72" t="s">
        <v>328</v>
      </c>
      <c r="H78" s="7" t="s">
        <v>758</v>
      </c>
      <c r="I78" s="158"/>
      <c r="J78" s="36" t="s">
        <v>329</v>
      </c>
      <c r="K78" s="125"/>
      <c r="L78" s="149"/>
      <c r="M78" s="83">
        <v>1</v>
      </c>
      <c r="N78" s="83">
        <v>1</v>
      </c>
      <c r="O78" s="82">
        <v>0</v>
      </c>
      <c r="P78" s="62">
        <f t="shared" si="2"/>
        <v>2</v>
      </c>
      <c r="Q78" s="136"/>
      <c r="R78" s="125"/>
    </row>
    <row r="79" spans="1:257" ht="17" customHeight="1">
      <c r="A79" s="158"/>
      <c r="B79" s="129"/>
      <c r="C79" s="129"/>
      <c r="D79" s="171"/>
      <c r="E79" s="36" t="s">
        <v>330</v>
      </c>
      <c r="F79" s="5" t="s">
        <v>27</v>
      </c>
      <c r="G79" s="73" t="s">
        <v>727</v>
      </c>
      <c r="H79" s="7" t="s">
        <v>745</v>
      </c>
      <c r="I79" s="158"/>
      <c r="J79" s="36" t="s">
        <v>329</v>
      </c>
      <c r="K79" s="125"/>
      <c r="L79" s="149"/>
      <c r="M79" s="83">
        <v>1</v>
      </c>
      <c r="N79" s="83">
        <v>1</v>
      </c>
      <c r="O79" s="82">
        <v>0</v>
      </c>
      <c r="P79" s="62">
        <f t="shared" si="2"/>
        <v>2</v>
      </c>
      <c r="Q79" s="137"/>
      <c r="R79" s="125"/>
    </row>
    <row r="80" spans="1:257" ht="17" customHeight="1">
      <c r="A80" s="158"/>
      <c r="B80" s="129"/>
      <c r="C80" s="129"/>
      <c r="D80" s="171"/>
      <c r="E80" s="36" t="s">
        <v>308</v>
      </c>
      <c r="F80" s="1" t="s">
        <v>46</v>
      </c>
      <c r="G80" s="71" t="s">
        <v>746</v>
      </c>
      <c r="H80" s="7" t="s">
        <v>746</v>
      </c>
      <c r="I80" s="158"/>
      <c r="J80" s="36" t="s">
        <v>331</v>
      </c>
      <c r="K80" s="125"/>
      <c r="L80" s="149"/>
      <c r="M80" s="82">
        <v>0</v>
      </c>
      <c r="N80" s="82">
        <v>2</v>
      </c>
      <c r="O80" s="82">
        <v>0</v>
      </c>
      <c r="P80" s="62">
        <f t="shared" si="2"/>
        <v>2</v>
      </c>
      <c r="Q80" s="134" t="s">
        <v>332</v>
      </c>
      <c r="R80" s="125"/>
    </row>
    <row r="81" spans="1:18" ht="17" customHeight="1">
      <c r="A81" s="158"/>
      <c r="B81" s="129"/>
      <c r="C81" s="129"/>
      <c r="D81" s="171"/>
      <c r="E81" s="36" t="s">
        <v>310</v>
      </c>
      <c r="F81" s="1" t="s">
        <v>46</v>
      </c>
      <c r="G81" s="71" t="s">
        <v>353</v>
      </c>
      <c r="H81" s="7" t="s">
        <v>353</v>
      </c>
      <c r="I81" s="158"/>
      <c r="J81" s="36" t="s">
        <v>333</v>
      </c>
      <c r="K81" s="125"/>
      <c r="L81" s="149"/>
      <c r="M81" s="82">
        <v>0</v>
      </c>
      <c r="N81" s="82">
        <v>2</v>
      </c>
      <c r="O81" s="82">
        <v>0</v>
      </c>
      <c r="P81" s="62">
        <f t="shared" si="2"/>
        <v>2</v>
      </c>
      <c r="Q81" s="134"/>
      <c r="R81" s="125"/>
    </row>
    <row r="82" spans="1:18" ht="17" customHeight="1">
      <c r="A82" s="158"/>
      <c r="B82" s="129"/>
      <c r="C82" s="129"/>
      <c r="D82" s="171"/>
      <c r="E82" s="36" t="s">
        <v>312</v>
      </c>
      <c r="F82" s="1" t="s">
        <v>46</v>
      </c>
      <c r="G82" s="71" t="s">
        <v>744</v>
      </c>
      <c r="H82" s="7" t="s">
        <v>744</v>
      </c>
      <c r="I82" s="158"/>
      <c r="J82" s="36" t="s">
        <v>334</v>
      </c>
      <c r="K82" s="125"/>
      <c r="L82" s="149"/>
      <c r="M82" s="82">
        <v>0</v>
      </c>
      <c r="N82" s="82">
        <v>1</v>
      </c>
      <c r="O82" s="82">
        <v>0</v>
      </c>
      <c r="P82" s="62">
        <f t="shared" si="2"/>
        <v>1</v>
      </c>
      <c r="Q82" s="134"/>
      <c r="R82" s="125"/>
    </row>
    <row r="83" spans="1:18" ht="17" customHeight="1">
      <c r="A83" s="158"/>
      <c r="B83" s="129"/>
      <c r="C83" s="129"/>
      <c r="D83" s="172"/>
      <c r="E83" s="36" t="s">
        <v>335</v>
      </c>
      <c r="F83" s="5" t="s">
        <v>27</v>
      </c>
      <c r="G83" s="74" t="s">
        <v>728</v>
      </c>
      <c r="H83" s="7" t="s">
        <v>728</v>
      </c>
      <c r="I83" s="159"/>
      <c r="J83" s="36" t="s">
        <v>329</v>
      </c>
      <c r="K83" s="152"/>
      <c r="L83" s="149"/>
      <c r="M83" s="82">
        <v>1</v>
      </c>
      <c r="N83" s="82">
        <v>0</v>
      </c>
      <c r="O83" s="82">
        <v>0</v>
      </c>
      <c r="P83" s="62">
        <f t="shared" si="2"/>
        <v>1</v>
      </c>
      <c r="Q83" s="134"/>
      <c r="R83" s="125"/>
    </row>
    <row r="84" spans="1:18" ht="17" customHeight="1">
      <c r="A84" s="158"/>
      <c r="B84" s="129"/>
      <c r="C84" s="128" t="s">
        <v>336</v>
      </c>
      <c r="D84" s="170" t="s">
        <v>337</v>
      </c>
      <c r="E84" s="36" t="s">
        <v>237</v>
      </c>
      <c r="F84" s="1" t="s">
        <v>46</v>
      </c>
      <c r="G84" s="74" t="s">
        <v>338</v>
      </c>
      <c r="H84" s="7" t="s">
        <v>339</v>
      </c>
      <c r="I84" s="157" t="s">
        <v>11</v>
      </c>
      <c r="J84" s="36" t="s">
        <v>340</v>
      </c>
      <c r="K84" s="148" t="s">
        <v>725</v>
      </c>
      <c r="L84" s="148" t="s">
        <v>753</v>
      </c>
      <c r="M84" s="84">
        <v>0</v>
      </c>
      <c r="N84" s="84">
        <v>3</v>
      </c>
      <c r="O84" s="84">
        <v>0</v>
      </c>
      <c r="P84" s="62">
        <f t="shared" si="2"/>
        <v>3</v>
      </c>
      <c r="Q84" s="134" t="s">
        <v>52</v>
      </c>
      <c r="R84" s="126" t="s">
        <v>738</v>
      </c>
    </row>
    <row r="85" spans="1:18" ht="17" customHeight="1">
      <c r="A85" s="158"/>
      <c r="B85" s="129"/>
      <c r="C85" s="129"/>
      <c r="D85" s="171"/>
      <c r="E85" s="36" t="s">
        <v>312</v>
      </c>
      <c r="F85" s="1" t="s">
        <v>46</v>
      </c>
      <c r="G85" s="74" t="s">
        <v>338</v>
      </c>
      <c r="H85" s="7" t="s">
        <v>341</v>
      </c>
      <c r="I85" s="158"/>
      <c r="J85" s="36" t="s">
        <v>342</v>
      </c>
      <c r="K85" s="148"/>
      <c r="L85" s="148"/>
      <c r="M85" s="84">
        <v>0</v>
      </c>
      <c r="N85" s="84">
        <v>1</v>
      </c>
      <c r="O85" s="84">
        <v>0</v>
      </c>
      <c r="P85" s="62">
        <f t="shared" si="2"/>
        <v>1</v>
      </c>
      <c r="Q85" s="134"/>
      <c r="R85" s="126"/>
    </row>
    <row r="86" spans="1:18" ht="17" customHeight="1">
      <c r="A86" s="158"/>
      <c r="B86" s="129"/>
      <c r="C86" s="129"/>
      <c r="D86" s="171"/>
      <c r="E86" s="36" t="s">
        <v>310</v>
      </c>
      <c r="F86" s="1" t="s">
        <v>46</v>
      </c>
      <c r="G86" s="74" t="s">
        <v>338</v>
      </c>
      <c r="H86" s="7" t="s">
        <v>343</v>
      </c>
      <c r="I86" s="158"/>
      <c r="J86" s="36" t="s">
        <v>344</v>
      </c>
      <c r="K86" s="148"/>
      <c r="L86" s="148"/>
      <c r="M86" s="84">
        <v>0</v>
      </c>
      <c r="N86" s="84">
        <v>4</v>
      </c>
      <c r="O86" s="84">
        <v>0</v>
      </c>
      <c r="P86" s="62">
        <f t="shared" si="2"/>
        <v>4</v>
      </c>
      <c r="Q86" s="134"/>
      <c r="R86" s="126"/>
    </row>
    <row r="87" spans="1:18" ht="17" customHeight="1">
      <c r="A87" s="158"/>
      <c r="B87" s="129"/>
      <c r="C87" s="129"/>
      <c r="D87" s="171"/>
      <c r="E87" s="36" t="s">
        <v>314</v>
      </c>
      <c r="F87" s="1" t="s">
        <v>27</v>
      </c>
      <c r="G87" s="74" t="s">
        <v>315</v>
      </c>
      <c r="H87" s="7" t="s">
        <v>316</v>
      </c>
      <c r="I87" s="158"/>
      <c r="J87" s="36" t="s">
        <v>317</v>
      </c>
      <c r="K87" s="148"/>
      <c r="L87" s="148"/>
      <c r="M87" s="84">
        <v>2</v>
      </c>
      <c r="N87" s="84">
        <v>0</v>
      </c>
      <c r="O87" s="84">
        <v>0</v>
      </c>
      <c r="P87" s="62">
        <f t="shared" si="2"/>
        <v>2</v>
      </c>
      <c r="Q87" s="134"/>
      <c r="R87" s="126"/>
    </row>
    <row r="88" spans="1:18" ht="17" customHeight="1">
      <c r="A88" s="158"/>
      <c r="B88" s="129"/>
      <c r="C88" s="129"/>
      <c r="D88" s="171"/>
      <c r="E88" s="36" t="s">
        <v>345</v>
      </c>
      <c r="F88" s="1" t="s">
        <v>27</v>
      </c>
      <c r="G88" s="74" t="s">
        <v>346</v>
      </c>
      <c r="H88" s="7" t="s">
        <v>347</v>
      </c>
      <c r="I88" s="158"/>
      <c r="J88" s="36" t="s">
        <v>348</v>
      </c>
      <c r="K88" s="148"/>
      <c r="L88" s="148"/>
      <c r="M88" s="84">
        <v>1</v>
      </c>
      <c r="N88" s="84">
        <v>0</v>
      </c>
      <c r="O88" s="84">
        <v>0</v>
      </c>
      <c r="P88" s="62">
        <f t="shared" si="2"/>
        <v>1</v>
      </c>
      <c r="Q88" s="134"/>
      <c r="R88" s="126"/>
    </row>
    <row r="89" spans="1:18" ht="17" customHeight="1">
      <c r="A89" s="158"/>
      <c r="B89" s="129"/>
      <c r="C89" s="129"/>
      <c r="D89" s="171"/>
      <c r="E89" s="36" t="s">
        <v>723</v>
      </c>
      <c r="F89" s="1" t="s">
        <v>27</v>
      </c>
      <c r="G89" s="74" t="s">
        <v>349</v>
      </c>
      <c r="H89" s="7" t="s">
        <v>759</v>
      </c>
      <c r="I89" s="158"/>
      <c r="J89" s="36" t="s">
        <v>350</v>
      </c>
      <c r="K89" s="148"/>
      <c r="L89" s="148"/>
      <c r="M89" s="79">
        <v>5</v>
      </c>
      <c r="N89" s="85">
        <v>0</v>
      </c>
      <c r="O89" s="79">
        <v>0</v>
      </c>
      <c r="P89" s="62">
        <f t="shared" si="2"/>
        <v>5</v>
      </c>
      <c r="Q89" s="134"/>
      <c r="R89" s="126"/>
    </row>
    <row r="90" spans="1:18" ht="17" customHeight="1">
      <c r="A90" s="158"/>
      <c r="B90" s="129"/>
      <c r="C90" s="129"/>
      <c r="D90" s="171"/>
      <c r="E90" s="36" t="s">
        <v>308</v>
      </c>
      <c r="F90" s="1" t="s">
        <v>46</v>
      </c>
      <c r="G90" s="74" t="s">
        <v>351</v>
      </c>
      <c r="H90" s="7" t="s">
        <v>351</v>
      </c>
      <c r="I90" s="158"/>
      <c r="J90" s="36" t="s">
        <v>352</v>
      </c>
      <c r="K90" s="148" t="s">
        <v>325</v>
      </c>
      <c r="L90" s="138" t="s">
        <v>326</v>
      </c>
      <c r="M90" s="82">
        <v>0</v>
      </c>
      <c r="N90" s="82">
        <v>1</v>
      </c>
      <c r="O90" s="82">
        <v>0</v>
      </c>
      <c r="P90" s="62">
        <f t="shared" si="2"/>
        <v>1</v>
      </c>
      <c r="Q90" s="138" t="s">
        <v>332</v>
      </c>
      <c r="R90" s="126"/>
    </row>
    <row r="91" spans="1:18" ht="17" customHeight="1">
      <c r="A91" s="158"/>
      <c r="B91" s="129"/>
      <c r="C91" s="129"/>
      <c r="D91" s="171"/>
      <c r="E91" s="36" t="s">
        <v>310</v>
      </c>
      <c r="F91" s="1" t="s">
        <v>46</v>
      </c>
      <c r="G91" s="74" t="s">
        <v>353</v>
      </c>
      <c r="H91" s="7" t="s">
        <v>353</v>
      </c>
      <c r="I91" s="158"/>
      <c r="J91" s="36" t="s">
        <v>354</v>
      </c>
      <c r="K91" s="148"/>
      <c r="L91" s="138"/>
      <c r="M91" s="82">
        <v>0</v>
      </c>
      <c r="N91" s="82">
        <v>3</v>
      </c>
      <c r="O91" s="82">
        <v>0</v>
      </c>
      <c r="P91" s="62">
        <f t="shared" si="2"/>
        <v>3</v>
      </c>
      <c r="Q91" s="138"/>
      <c r="R91" s="126"/>
    </row>
    <row r="92" spans="1:18" ht="17" customHeight="1">
      <c r="A92" s="159"/>
      <c r="B92" s="130"/>
      <c r="C92" s="129"/>
      <c r="D92" s="171"/>
      <c r="E92" s="36" t="s">
        <v>237</v>
      </c>
      <c r="F92" s="1" t="s">
        <v>46</v>
      </c>
      <c r="G92" s="74" t="s">
        <v>355</v>
      </c>
      <c r="H92" s="7" t="s">
        <v>355</v>
      </c>
      <c r="I92" s="159"/>
      <c r="J92" s="36" t="s">
        <v>356</v>
      </c>
      <c r="K92" s="148"/>
      <c r="L92" s="138"/>
      <c r="M92" s="82">
        <v>0</v>
      </c>
      <c r="N92" s="82">
        <v>1</v>
      </c>
      <c r="O92" s="82">
        <v>0</v>
      </c>
      <c r="P92" s="62">
        <f t="shared" si="2"/>
        <v>1</v>
      </c>
      <c r="Q92" s="138"/>
      <c r="R92" s="127"/>
    </row>
    <row r="93" spans="1:18" s="21" customFormat="1" ht="26" customHeight="1">
      <c r="A93" s="128">
        <v>8</v>
      </c>
      <c r="B93" s="147" t="s">
        <v>357</v>
      </c>
      <c r="C93" s="147" t="s">
        <v>358</v>
      </c>
      <c r="D93" s="147" t="s">
        <v>359</v>
      </c>
      <c r="E93" s="6" t="s">
        <v>202</v>
      </c>
      <c r="F93" s="6" t="s">
        <v>360</v>
      </c>
      <c r="G93" s="3" t="s">
        <v>361</v>
      </c>
      <c r="H93" s="3" t="s">
        <v>362</v>
      </c>
      <c r="I93" s="147" t="s">
        <v>11</v>
      </c>
      <c r="J93" s="6" t="s">
        <v>363</v>
      </c>
      <c r="K93" s="128" t="s">
        <v>364</v>
      </c>
      <c r="L93" s="106" t="s">
        <v>365</v>
      </c>
      <c r="M93" s="7">
        <v>3</v>
      </c>
      <c r="N93" s="7">
        <v>0</v>
      </c>
      <c r="O93" s="7">
        <v>0</v>
      </c>
      <c r="P93" s="62">
        <f t="shared" si="2"/>
        <v>3</v>
      </c>
      <c r="Q93" s="7" t="s">
        <v>52</v>
      </c>
      <c r="R93" s="106" t="s">
        <v>366</v>
      </c>
    </row>
    <row r="94" spans="1:18" s="21" customFormat="1" ht="26" customHeight="1">
      <c r="A94" s="129"/>
      <c r="B94" s="147"/>
      <c r="C94" s="147"/>
      <c r="D94" s="147"/>
      <c r="E94" s="6" t="s">
        <v>367</v>
      </c>
      <c r="F94" s="6" t="s">
        <v>368</v>
      </c>
      <c r="G94" s="3" t="s">
        <v>369</v>
      </c>
      <c r="H94" s="3" t="s">
        <v>370</v>
      </c>
      <c r="I94" s="147"/>
      <c r="J94" s="6" t="s">
        <v>371</v>
      </c>
      <c r="K94" s="129"/>
      <c r="L94" s="107"/>
      <c r="M94" s="7">
        <v>2</v>
      </c>
      <c r="N94" s="7">
        <v>2</v>
      </c>
      <c r="O94" s="7">
        <v>0</v>
      </c>
      <c r="P94" s="62">
        <f t="shared" si="2"/>
        <v>4</v>
      </c>
      <c r="Q94" s="7" t="s">
        <v>52</v>
      </c>
      <c r="R94" s="107"/>
    </row>
    <row r="95" spans="1:18" s="21" customFormat="1" ht="26" customHeight="1">
      <c r="A95" s="129"/>
      <c r="B95" s="147"/>
      <c r="C95" s="147"/>
      <c r="D95" s="147"/>
      <c r="E95" s="6" t="s">
        <v>372</v>
      </c>
      <c r="F95" s="6" t="s">
        <v>373</v>
      </c>
      <c r="G95" s="3" t="s">
        <v>374</v>
      </c>
      <c r="H95" s="3" t="s">
        <v>375</v>
      </c>
      <c r="I95" s="147"/>
      <c r="J95" s="6" t="s">
        <v>376</v>
      </c>
      <c r="K95" s="130"/>
      <c r="L95" s="107"/>
      <c r="M95" s="7">
        <v>3</v>
      </c>
      <c r="N95" s="7">
        <v>0</v>
      </c>
      <c r="O95" s="7">
        <v>0</v>
      </c>
      <c r="P95" s="62">
        <f t="shared" si="2"/>
        <v>3</v>
      </c>
      <c r="Q95" s="7" t="s">
        <v>52</v>
      </c>
      <c r="R95" s="107"/>
    </row>
    <row r="96" spans="1:18" s="21" customFormat="1" ht="26" customHeight="1">
      <c r="A96" s="129"/>
      <c r="B96" s="147"/>
      <c r="C96" s="147"/>
      <c r="D96" s="147"/>
      <c r="E96" s="6" t="s">
        <v>377</v>
      </c>
      <c r="F96" s="6" t="s">
        <v>368</v>
      </c>
      <c r="G96" s="3" t="s">
        <v>378</v>
      </c>
      <c r="H96" s="3" t="s">
        <v>379</v>
      </c>
      <c r="I96" s="147"/>
      <c r="J96" s="6" t="s">
        <v>380</v>
      </c>
      <c r="K96" s="128" t="s">
        <v>381</v>
      </c>
      <c r="L96" s="107"/>
      <c r="M96" s="7">
        <v>0</v>
      </c>
      <c r="N96" s="7">
        <v>3</v>
      </c>
      <c r="O96" s="7">
        <v>1</v>
      </c>
      <c r="P96" s="62">
        <f t="shared" si="2"/>
        <v>4</v>
      </c>
      <c r="Q96" s="7" t="s">
        <v>52</v>
      </c>
      <c r="R96" s="107"/>
    </row>
    <row r="97" spans="1:18" s="21" customFormat="1" ht="26" customHeight="1">
      <c r="A97" s="129"/>
      <c r="B97" s="147"/>
      <c r="C97" s="147"/>
      <c r="D97" s="147"/>
      <c r="E97" s="6" t="s">
        <v>382</v>
      </c>
      <c r="F97" s="6" t="s">
        <v>373</v>
      </c>
      <c r="G97" s="3" t="s">
        <v>383</v>
      </c>
      <c r="H97" s="3" t="s">
        <v>384</v>
      </c>
      <c r="I97" s="147"/>
      <c r="J97" s="6" t="s">
        <v>385</v>
      </c>
      <c r="K97" s="130"/>
      <c r="L97" s="107"/>
      <c r="M97" s="7">
        <v>0</v>
      </c>
      <c r="N97" s="7">
        <v>4</v>
      </c>
      <c r="O97" s="7">
        <v>0</v>
      </c>
      <c r="P97" s="62">
        <f t="shared" si="2"/>
        <v>4</v>
      </c>
      <c r="Q97" s="7" t="s">
        <v>52</v>
      </c>
      <c r="R97" s="107"/>
    </row>
    <row r="98" spans="1:18" s="21" customFormat="1" ht="26" customHeight="1">
      <c r="A98" s="129"/>
      <c r="B98" s="147"/>
      <c r="C98" s="147"/>
      <c r="D98" s="147"/>
      <c r="E98" s="6" t="s">
        <v>386</v>
      </c>
      <c r="F98" s="6" t="s">
        <v>387</v>
      </c>
      <c r="G98" s="3" t="s">
        <v>388</v>
      </c>
      <c r="H98" s="3" t="s">
        <v>389</v>
      </c>
      <c r="I98" s="147"/>
      <c r="J98" s="6" t="s">
        <v>390</v>
      </c>
      <c r="K98" s="6" t="s">
        <v>391</v>
      </c>
      <c r="L98" s="107"/>
      <c r="M98" s="7">
        <v>2</v>
      </c>
      <c r="N98" s="7">
        <v>0</v>
      </c>
      <c r="O98" s="7">
        <v>0</v>
      </c>
      <c r="P98" s="62">
        <f t="shared" si="2"/>
        <v>2</v>
      </c>
      <c r="Q98" s="7" t="s">
        <v>52</v>
      </c>
      <c r="R98" s="107"/>
    </row>
    <row r="99" spans="1:18" s="21" customFormat="1" ht="26" customHeight="1">
      <c r="A99" s="129"/>
      <c r="B99" s="147"/>
      <c r="C99" s="147"/>
      <c r="D99" s="147"/>
      <c r="E99" s="6" t="s">
        <v>392</v>
      </c>
      <c r="F99" s="6" t="s">
        <v>373</v>
      </c>
      <c r="G99" s="3" t="s">
        <v>393</v>
      </c>
      <c r="H99" s="3" t="s">
        <v>394</v>
      </c>
      <c r="I99" s="147"/>
      <c r="J99" s="6" t="s">
        <v>395</v>
      </c>
      <c r="K99" s="6" t="s">
        <v>364</v>
      </c>
      <c r="L99" s="107"/>
      <c r="M99" s="7">
        <v>2</v>
      </c>
      <c r="N99" s="7">
        <v>1</v>
      </c>
      <c r="O99" s="7">
        <v>0</v>
      </c>
      <c r="P99" s="62">
        <f t="shared" si="2"/>
        <v>3</v>
      </c>
      <c r="Q99" s="7" t="s">
        <v>52</v>
      </c>
      <c r="R99" s="107"/>
    </row>
    <row r="100" spans="1:18" s="21" customFormat="1" ht="26" customHeight="1">
      <c r="A100" s="129"/>
      <c r="B100" s="147"/>
      <c r="C100" s="147"/>
      <c r="D100" s="147"/>
      <c r="E100" s="6" t="s">
        <v>396</v>
      </c>
      <c r="F100" s="6" t="s">
        <v>397</v>
      </c>
      <c r="G100" s="3" t="s">
        <v>398</v>
      </c>
      <c r="H100" s="3" t="s">
        <v>399</v>
      </c>
      <c r="I100" s="147"/>
      <c r="J100" s="6" t="s">
        <v>400</v>
      </c>
      <c r="K100" s="6" t="s">
        <v>391</v>
      </c>
      <c r="L100" s="107"/>
      <c r="M100" s="7">
        <v>1</v>
      </c>
      <c r="N100" s="7">
        <v>0</v>
      </c>
      <c r="O100" s="7">
        <v>0</v>
      </c>
      <c r="P100" s="62">
        <f t="shared" si="2"/>
        <v>1</v>
      </c>
      <c r="Q100" s="7" t="s">
        <v>52</v>
      </c>
      <c r="R100" s="107"/>
    </row>
    <row r="101" spans="1:18" s="21" customFormat="1" ht="26" customHeight="1">
      <c r="A101" s="130"/>
      <c r="B101" s="147"/>
      <c r="C101" s="147"/>
      <c r="D101" s="147"/>
      <c r="E101" s="6" t="s">
        <v>401</v>
      </c>
      <c r="F101" s="6" t="s">
        <v>397</v>
      </c>
      <c r="G101" s="3" t="s">
        <v>402</v>
      </c>
      <c r="H101" s="3" t="s">
        <v>403</v>
      </c>
      <c r="I101" s="147"/>
      <c r="J101" s="6" t="s">
        <v>404</v>
      </c>
      <c r="K101" s="6" t="s">
        <v>364</v>
      </c>
      <c r="L101" s="108"/>
      <c r="M101" s="7">
        <v>2</v>
      </c>
      <c r="N101" s="7">
        <v>0</v>
      </c>
      <c r="O101" s="7">
        <v>0</v>
      </c>
      <c r="P101" s="62">
        <f t="shared" si="2"/>
        <v>2</v>
      </c>
      <c r="Q101" s="7" t="s">
        <v>52</v>
      </c>
      <c r="R101" s="108"/>
    </row>
    <row r="102" spans="1:18" s="24" customFormat="1" ht="59" customHeight="1">
      <c r="A102" s="128">
        <v>9</v>
      </c>
      <c r="B102" s="128" t="s">
        <v>405</v>
      </c>
      <c r="C102" s="128" t="s">
        <v>406</v>
      </c>
      <c r="D102" s="128" t="s">
        <v>407</v>
      </c>
      <c r="E102" s="2" t="s">
        <v>408</v>
      </c>
      <c r="F102" s="2" t="s">
        <v>409</v>
      </c>
      <c r="G102" s="9" t="s">
        <v>410</v>
      </c>
      <c r="H102" s="75" t="s">
        <v>411</v>
      </c>
      <c r="I102" s="2" t="s">
        <v>11</v>
      </c>
      <c r="J102" s="2" t="s">
        <v>412</v>
      </c>
      <c r="K102" s="2" t="s">
        <v>413</v>
      </c>
      <c r="L102" s="118" t="s">
        <v>414</v>
      </c>
      <c r="M102" s="86">
        <v>1</v>
      </c>
      <c r="N102" s="86">
        <v>2</v>
      </c>
      <c r="O102" s="86">
        <v>1</v>
      </c>
      <c r="P102" s="62">
        <f t="shared" si="2"/>
        <v>4</v>
      </c>
      <c r="Q102" s="139" t="s">
        <v>415</v>
      </c>
      <c r="R102" s="111" t="s">
        <v>416</v>
      </c>
    </row>
    <row r="103" spans="1:18" s="22" customFormat="1" ht="59" customHeight="1">
      <c r="A103" s="129"/>
      <c r="B103" s="129"/>
      <c r="C103" s="129"/>
      <c r="D103" s="129"/>
      <c r="E103" s="6" t="s">
        <v>417</v>
      </c>
      <c r="F103" s="6" t="s">
        <v>409</v>
      </c>
      <c r="G103" s="3" t="s">
        <v>418</v>
      </c>
      <c r="H103" s="76" t="s">
        <v>419</v>
      </c>
      <c r="I103" s="2" t="s">
        <v>11</v>
      </c>
      <c r="J103" s="6" t="s">
        <v>420</v>
      </c>
      <c r="K103" s="6" t="s">
        <v>421</v>
      </c>
      <c r="L103" s="118"/>
      <c r="M103" s="51">
        <v>2</v>
      </c>
      <c r="N103" s="7">
        <v>2</v>
      </c>
      <c r="O103" s="51">
        <v>0</v>
      </c>
      <c r="P103" s="62">
        <f t="shared" ref="P103:P134" si="3">SUM(M103:O103)</f>
        <v>4</v>
      </c>
      <c r="Q103" s="140"/>
      <c r="R103" s="112"/>
    </row>
    <row r="104" spans="1:18" s="22" customFormat="1" ht="59" customHeight="1">
      <c r="A104" s="129"/>
      <c r="B104" s="129"/>
      <c r="C104" s="129"/>
      <c r="D104" s="129"/>
      <c r="E104" s="2" t="s">
        <v>312</v>
      </c>
      <c r="F104" s="2" t="s">
        <v>409</v>
      </c>
      <c r="G104" s="9" t="s">
        <v>422</v>
      </c>
      <c r="H104" s="9" t="s">
        <v>423</v>
      </c>
      <c r="I104" s="2" t="s">
        <v>11</v>
      </c>
      <c r="J104" s="2" t="s">
        <v>424</v>
      </c>
      <c r="K104" s="2" t="s">
        <v>425</v>
      </c>
      <c r="L104" s="106"/>
      <c r="M104" s="51">
        <v>1</v>
      </c>
      <c r="N104" s="7">
        <v>1</v>
      </c>
      <c r="O104" s="51">
        <v>0</v>
      </c>
      <c r="P104" s="62">
        <f t="shared" si="3"/>
        <v>2</v>
      </c>
      <c r="Q104" s="141"/>
      <c r="R104" s="113"/>
    </row>
    <row r="105" spans="1:18" s="22" customFormat="1" ht="16.05" customHeight="1">
      <c r="A105" s="128">
        <v>10</v>
      </c>
      <c r="B105" s="147" t="s">
        <v>426</v>
      </c>
      <c r="C105" s="114" t="s">
        <v>427</v>
      </c>
      <c r="D105" s="147" t="s">
        <v>428</v>
      </c>
      <c r="E105" s="77" t="s">
        <v>295</v>
      </c>
      <c r="F105" s="77" t="s">
        <v>46</v>
      </c>
      <c r="G105" s="68" t="s">
        <v>429</v>
      </c>
      <c r="H105" s="68" t="s">
        <v>430</v>
      </c>
      <c r="I105" s="156" t="s">
        <v>11</v>
      </c>
      <c r="J105" s="77" t="s">
        <v>431</v>
      </c>
      <c r="K105" s="153" t="s">
        <v>432</v>
      </c>
      <c r="L105" s="114" t="s">
        <v>433</v>
      </c>
      <c r="M105" s="87">
        <v>0</v>
      </c>
      <c r="N105" s="87">
        <v>6</v>
      </c>
      <c r="O105" s="13">
        <v>3</v>
      </c>
      <c r="P105" s="62">
        <f t="shared" si="3"/>
        <v>9</v>
      </c>
      <c r="Q105" s="88" t="s">
        <v>434</v>
      </c>
      <c r="R105" s="114" t="s">
        <v>435</v>
      </c>
    </row>
    <row r="106" spans="1:18" s="22" customFormat="1" ht="16.05" customHeight="1">
      <c r="A106" s="129"/>
      <c r="B106" s="147"/>
      <c r="C106" s="114"/>
      <c r="D106" s="147"/>
      <c r="E106" s="77" t="s">
        <v>436</v>
      </c>
      <c r="F106" s="77" t="s">
        <v>46</v>
      </c>
      <c r="G106" s="78" t="s">
        <v>429</v>
      </c>
      <c r="H106" s="68" t="s">
        <v>437</v>
      </c>
      <c r="I106" s="156"/>
      <c r="J106" s="77" t="s">
        <v>438</v>
      </c>
      <c r="K106" s="154"/>
      <c r="L106" s="114"/>
      <c r="M106" s="87">
        <v>0</v>
      </c>
      <c r="N106" s="87">
        <v>3</v>
      </c>
      <c r="O106" s="87">
        <v>0</v>
      </c>
      <c r="P106" s="62">
        <f t="shared" si="3"/>
        <v>3</v>
      </c>
      <c r="Q106" s="88" t="s">
        <v>434</v>
      </c>
      <c r="R106" s="114"/>
    </row>
    <row r="107" spans="1:18" s="22" customFormat="1" ht="16.05" customHeight="1">
      <c r="A107" s="129"/>
      <c r="B107" s="147"/>
      <c r="C107" s="114"/>
      <c r="D107" s="147"/>
      <c r="E107" s="77" t="s">
        <v>295</v>
      </c>
      <c r="F107" s="77" t="s">
        <v>46</v>
      </c>
      <c r="G107" s="68" t="s">
        <v>429</v>
      </c>
      <c r="H107" s="68" t="s">
        <v>439</v>
      </c>
      <c r="I107" s="156"/>
      <c r="J107" s="77" t="s">
        <v>440</v>
      </c>
      <c r="K107" s="154"/>
      <c r="L107" s="114"/>
      <c r="M107" s="87">
        <v>0</v>
      </c>
      <c r="N107" s="87">
        <v>3</v>
      </c>
      <c r="O107" s="87">
        <v>0</v>
      </c>
      <c r="P107" s="62">
        <f t="shared" si="3"/>
        <v>3</v>
      </c>
      <c r="Q107" s="88" t="s">
        <v>434</v>
      </c>
      <c r="R107" s="114"/>
    </row>
    <row r="108" spans="1:18" s="22" customFormat="1" ht="16.05" customHeight="1">
      <c r="A108" s="129"/>
      <c r="B108" s="147"/>
      <c r="C108" s="114"/>
      <c r="D108" s="147"/>
      <c r="E108" s="77" t="s">
        <v>295</v>
      </c>
      <c r="F108" s="77" t="s">
        <v>46</v>
      </c>
      <c r="G108" s="68" t="s">
        <v>429</v>
      </c>
      <c r="H108" s="68" t="s">
        <v>441</v>
      </c>
      <c r="I108" s="156"/>
      <c r="J108" s="77" t="s">
        <v>442</v>
      </c>
      <c r="K108" s="154"/>
      <c r="L108" s="114"/>
      <c r="M108" s="87">
        <v>0</v>
      </c>
      <c r="N108" s="87">
        <v>2</v>
      </c>
      <c r="O108" s="87">
        <v>0</v>
      </c>
      <c r="P108" s="62">
        <f t="shared" si="3"/>
        <v>2</v>
      </c>
      <c r="Q108" s="88" t="s">
        <v>434</v>
      </c>
      <c r="R108" s="114"/>
    </row>
    <row r="109" spans="1:18" s="22" customFormat="1" ht="16.05" customHeight="1">
      <c r="A109" s="129"/>
      <c r="B109" s="147"/>
      <c r="C109" s="114"/>
      <c r="D109" s="147"/>
      <c r="E109" s="77" t="s">
        <v>443</v>
      </c>
      <c r="F109" s="77" t="s">
        <v>46</v>
      </c>
      <c r="G109" s="68" t="s">
        <v>429</v>
      </c>
      <c r="H109" s="68" t="s">
        <v>444</v>
      </c>
      <c r="I109" s="156"/>
      <c r="J109" s="77" t="s">
        <v>445</v>
      </c>
      <c r="K109" s="154"/>
      <c r="L109" s="114"/>
      <c r="M109" s="87">
        <v>0</v>
      </c>
      <c r="N109" s="87">
        <v>2</v>
      </c>
      <c r="O109" s="87">
        <v>0</v>
      </c>
      <c r="P109" s="62">
        <f t="shared" si="3"/>
        <v>2</v>
      </c>
      <c r="Q109" s="88" t="s">
        <v>434</v>
      </c>
      <c r="R109" s="114"/>
    </row>
    <row r="110" spans="1:18" s="22" customFormat="1" ht="16.05" customHeight="1">
      <c r="A110" s="129"/>
      <c r="B110" s="147"/>
      <c r="C110" s="114"/>
      <c r="D110" s="147"/>
      <c r="E110" s="77" t="s">
        <v>202</v>
      </c>
      <c r="F110" s="77" t="s">
        <v>46</v>
      </c>
      <c r="G110" s="68" t="s">
        <v>446</v>
      </c>
      <c r="H110" s="68" t="s">
        <v>447</v>
      </c>
      <c r="I110" s="156"/>
      <c r="J110" s="77" t="s">
        <v>448</v>
      </c>
      <c r="K110" s="154"/>
      <c r="L110" s="114"/>
      <c r="M110" s="87">
        <v>2</v>
      </c>
      <c r="N110" s="87">
        <v>2</v>
      </c>
      <c r="O110" s="87">
        <v>0</v>
      </c>
      <c r="P110" s="62">
        <f t="shared" si="3"/>
        <v>4</v>
      </c>
      <c r="Q110" s="88" t="s">
        <v>434</v>
      </c>
      <c r="R110" s="114"/>
    </row>
    <row r="111" spans="1:18" s="22" customFormat="1" ht="16.05" customHeight="1">
      <c r="A111" s="129"/>
      <c r="B111" s="147"/>
      <c r="C111" s="114"/>
      <c r="D111" s="147"/>
      <c r="E111" s="77" t="s">
        <v>202</v>
      </c>
      <c r="F111" s="77" t="s">
        <v>46</v>
      </c>
      <c r="G111" s="68" t="s">
        <v>446</v>
      </c>
      <c r="H111" s="68" t="s">
        <v>449</v>
      </c>
      <c r="I111" s="156"/>
      <c r="J111" s="77" t="s">
        <v>450</v>
      </c>
      <c r="K111" s="154"/>
      <c r="L111" s="114"/>
      <c r="M111" s="87">
        <v>5</v>
      </c>
      <c r="N111" s="87">
        <v>2</v>
      </c>
      <c r="O111" s="87">
        <v>0</v>
      </c>
      <c r="P111" s="62">
        <f t="shared" si="3"/>
        <v>7</v>
      </c>
      <c r="Q111" s="88" t="s">
        <v>434</v>
      </c>
      <c r="R111" s="114"/>
    </row>
    <row r="112" spans="1:18" s="22" customFormat="1" ht="16.05" customHeight="1">
      <c r="A112" s="129"/>
      <c r="B112" s="147"/>
      <c r="C112" s="114"/>
      <c r="D112" s="147"/>
      <c r="E112" s="77" t="s">
        <v>202</v>
      </c>
      <c r="F112" s="77" t="s">
        <v>46</v>
      </c>
      <c r="G112" s="68" t="s">
        <v>446</v>
      </c>
      <c r="H112" s="68" t="s">
        <v>451</v>
      </c>
      <c r="I112" s="156"/>
      <c r="J112" s="77" t="s">
        <v>452</v>
      </c>
      <c r="K112" s="155"/>
      <c r="L112" s="114"/>
      <c r="M112" s="87">
        <v>1</v>
      </c>
      <c r="N112" s="87">
        <v>2</v>
      </c>
      <c r="O112" s="87">
        <v>0</v>
      </c>
      <c r="P112" s="62">
        <f t="shared" si="3"/>
        <v>3</v>
      </c>
      <c r="Q112" s="88" t="s">
        <v>434</v>
      </c>
      <c r="R112" s="114"/>
    </row>
    <row r="113" spans="1:18" s="22" customFormat="1" ht="16.05" customHeight="1">
      <c r="A113" s="129"/>
      <c r="B113" s="147"/>
      <c r="C113" s="114"/>
      <c r="D113" s="147"/>
      <c r="E113" s="77" t="s">
        <v>453</v>
      </c>
      <c r="F113" s="77" t="s">
        <v>46</v>
      </c>
      <c r="G113" s="68" t="s">
        <v>454</v>
      </c>
      <c r="H113" s="68" t="s">
        <v>455</v>
      </c>
      <c r="I113" s="156"/>
      <c r="J113" s="77" t="s">
        <v>456</v>
      </c>
      <c r="K113" s="77" t="s">
        <v>457</v>
      </c>
      <c r="L113" s="114"/>
      <c r="M113" s="87">
        <v>2</v>
      </c>
      <c r="N113" s="87">
        <v>0</v>
      </c>
      <c r="O113" s="87">
        <v>0</v>
      </c>
      <c r="P113" s="62">
        <f t="shared" si="3"/>
        <v>2</v>
      </c>
      <c r="Q113" s="88" t="s">
        <v>434</v>
      </c>
      <c r="R113" s="114"/>
    </row>
    <row r="114" spans="1:18" s="22" customFormat="1" ht="16.05" customHeight="1">
      <c r="A114" s="129"/>
      <c r="B114" s="147"/>
      <c r="C114" s="114"/>
      <c r="D114" s="147"/>
      <c r="E114" s="77" t="s">
        <v>458</v>
      </c>
      <c r="F114" s="77" t="s">
        <v>46</v>
      </c>
      <c r="G114" s="68" t="s">
        <v>459</v>
      </c>
      <c r="H114" s="68" t="s">
        <v>460</v>
      </c>
      <c r="I114" s="156"/>
      <c r="J114" s="77" t="s">
        <v>461</v>
      </c>
      <c r="K114" s="77" t="s">
        <v>462</v>
      </c>
      <c r="L114" s="114"/>
      <c r="M114" s="87">
        <v>2</v>
      </c>
      <c r="N114" s="87">
        <v>0</v>
      </c>
      <c r="O114" s="87">
        <v>0</v>
      </c>
      <c r="P114" s="62">
        <f t="shared" si="3"/>
        <v>2</v>
      </c>
      <c r="Q114" s="88" t="s">
        <v>434</v>
      </c>
      <c r="R114" s="114"/>
    </row>
    <row r="115" spans="1:18" s="22" customFormat="1" ht="16.05" customHeight="1">
      <c r="A115" s="129"/>
      <c r="B115" s="147"/>
      <c r="C115" s="114"/>
      <c r="D115" s="147"/>
      <c r="E115" s="77" t="s">
        <v>463</v>
      </c>
      <c r="F115" s="77" t="s">
        <v>27</v>
      </c>
      <c r="G115" s="68" t="s">
        <v>464</v>
      </c>
      <c r="H115" s="68" t="s">
        <v>465</v>
      </c>
      <c r="I115" s="156"/>
      <c r="J115" s="77" t="s">
        <v>466</v>
      </c>
      <c r="K115" s="77" t="s">
        <v>457</v>
      </c>
      <c r="L115" s="114"/>
      <c r="M115" s="87">
        <v>1</v>
      </c>
      <c r="N115" s="87">
        <v>0</v>
      </c>
      <c r="O115" s="13">
        <v>0</v>
      </c>
      <c r="P115" s="62">
        <f t="shared" si="3"/>
        <v>1</v>
      </c>
      <c r="Q115" s="88" t="s">
        <v>434</v>
      </c>
      <c r="R115" s="114"/>
    </row>
    <row r="116" spans="1:18" s="22" customFormat="1" ht="16.05" customHeight="1">
      <c r="A116" s="130"/>
      <c r="B116" s="147"/>
      <c r="C116" s="114"/>
      <c r="D116" s="147"/>
      <c r="E116" s="77" t="s">
        <v>467</v>
      </c>
      <c r="F116" s="77" t="s">
        <v>27</v>
      </c>
      <c r="G116" s="68" t="s">
        <v>468</v>
      </c>
      <c r="H116" s="68" t="s">
        <v>469</v>
      </c>
      <c r="I116" s="156"/>
      <c r="J116" s="77" t="s">
        <v>470</v>
      </c>
      <c r="K116" s="77" t="s">
        <v>471</v>
      </c>
      <c r="L116" s="114"/>
      <c r="M116" s="87">
        <v>2</v>
      </c>
      <c r="N116" s="87">
        <v>0</v>
      </c>
      <c r="O116" s="13">
        <v>0</v>
      </c>
      <c r="P116" s="62">
        <f t="shared" si="3"/>
        <v>2</v>
      </c>
      <c r="Q116" s="88" t="s">
        <v>434</v>
      </c>
      <c r="R116" s="114"/>
    </row>
    <row r="117" spans="1:18" s="21" customFormat="1" ht="35" customHeight="1">
      <c r="A117" s="128">
        <v>11</v>
      </c>
      <c r="B117" s="147" t="s">
        <v>472</v>
      </c>
      <c r="C117" s="147" t="s">
        <v>473</v>
      </c>
      <c r="D117" s="147" t="s">
        <v>474</v>
      </c>
      <c r="E117" s="6" t="s">
        <v>475</v>
      </c>
      <c r="F117" s="6" t="s">
        <v>46</v>
      </c>
      <c r="G117" s="3" t="s">
        <v>747</v>
      </c>
      <c r="H117" s="3" t="s">
        <v>476</v>
      </c>
      <c r="I117" s="156" t="s">
        <v>30</v>
      </c>
      <c r="J117" s="6" t="s">
        <v>477</v>
      </c>
      <c r="K117" s="128" t="s">
        <v>478</v>
      </c>
      <c r="L117" s="106" t="s">
        <v>479</v>
      </c>
      <c r="M117" s="8">
        <v>0</v>
      </c>
      <c r="N117" s="8">
        <v>2</v>
      </c>
      <c r="O117" s="8">
        <v>0</v>
      </c>
      <c r="P117" s="62">
        <f t="shared" si="3"/>
        <v>2</v>
      </c>
      <c r="Q117" s="15" t="s">
        <v>480</v>
      </c>
      <c r="R117" s="106" t="s">
        <v>481</v>
      </c>
    </row>
    <row r="118" spans="1:18" s="24" customFormat="1" ht="35" customHeight="1">
      <c r="A118" s="129"/>
      <c r="B118" s="147"/>
      <c r="C118" s="147"/>
      <c r="D118" s="147"/>
      <c r="E118" s="6" t="s">
        <v>482</v>
      </c>
      <c r="F118" s="6" t="s">
        <v>46</v>
      </c>
      <c r="G118" s="3" t="s">
        <v>748</v>
      </c>
      <c r="H118" s="6" t="s">
        <v>483</v>
      </c>
      <c r="I118" s="156"/>
      <c r="J118" s="6" t="s">
        <v>484</v>
      </c>
      <c r="K118" s="129"/>
      <c r="L118" s="107"/>
      <c r="M118" s="8">
        <v>0</v>
      </c>
      <c r="N118" s="8">
        <v>2</v>
      </c>
      <c r="O118" s="8">
        <v>0</v>
      </c>
      <c r="P118" s="62">
        <f t="shared" si="3"/>
        <v>2</v>
      </c>
      <c r="Q118" s="15" t="s">
        <v>480</v>
      </c>
      <c r="R118" s="107"/>
    </row>
    <row r="119" spans="1:18" s="24" customFormat="1" ht="35" customHeight="1">
      <c r="A119" s="129"/>
      <c r="B119" s="147"/>
      <c r="C119" s="147"/>
      <c r="D119" s="147"/>
      <c r="E119" s="6" t="s">
        <v>485</v>
      </c>
      <c r="F119" s="6" t="s">
        <v>46</v>
      </c>
      <c r="G119" s="3" t="s">
        <v>749</v>
      </c>
      <c r="H119" s="6" t="s">
        <v>486</v>
      </c>
      <c r="I119" s="156"/>
      <c r="J119" s="6" t="s">
        <v>487</v>
      </c>
      <c r="K119" s="129"/>
      <c r="L119" s="107"/>
      <c r="M119" s="8">
        <v>1</v>
      </c>
      <c r="N119" s="8">
        <v>1</v>
      </c>
      <c r="O119" s="8">
        <v>0</v>
      </c>
      <c r="P119" s="62">
        <f t="shared" si="3"/>
        <v>2</v>
      </c>
      <c r="Q119" s="15" t="s">
        <v>480</v>
      </c>
      <c r="R119" s="107"/>
    </row>
    <row r="120" spans="1:18" s="21" customFormat="1" ht="29" customHeight="1">
      <c r="A120" s="130"/>
      <c r="B120" s="147"/>
      <c r="C120" s="147"/>
      <c r="D120" s="147"/>
      <c r="E120" s="6" t="s">
        <v>488</v>
      </c>
      <c r="F120" s="6" t="s">
        <v>46</v>
      </c>
      <c r="G120" s="3" t="s">
        <v>729</v>
      </c>
      <c r="H120" s="3" t="s">
        <v>489</v>
      </c>
      <c r="I120" s="156"/>
      <c r="J120" s="6" t="s">
        <v>477</v>
      </c>
      <c r="K120" s="130"/>
      <c r="L120" s="108"/>
      <c r="M120" s="8">
        <v>1</v>
      </c>
      <c r="N120" s="8">
        <v>1</v>
      </c>
      <c r="O120" s="8">
        <v>0</v>
      </c>
      <c r="P120" s="62">
        <f t="shared" si="3"/>
        <v>2</v>
      </c>
      <c r="Q120" s="15" t="s">
        <v>480</v>
      </c>
      <c r="R120" s="108"/>
    </row>
    <row r="121" spans="1:18" s="24" customFormat="1" ht="39" customHeight="1">
      <c r="A121" s="128">
        <v>12</v>
      </c>
      <c r="B121" s="147" t="s">
        <v>490</v>
      </c>
      <c r="C121" s="147" t="s">
        <v>491</v>
      </c>
      <c r="D121" s="147" t="s">
        <v>492</v>
      </c>
      <c r="E121" s="6" t="s">
        <v>493</v>
      </c>
      <c r="F121" s="6" t="s">
        <v>46</v>
      </c>
      <c r="G121" s="45" t="s">
        <v>494</v>
      </c>
      <c r="H121" s="45" t="s">
        <v>495</v>
      </c>
      <c r="I121" s="128" t="s">
        <v>30</v>
      </c>
      <c r="J121" s="6" t="s">
        <v>496</v>
      </c>
      <c r="K121" s="147" t="s">
        <v>497</v>
      </c>
      <c r="L121" s="106" t="s">
        <v>498</v>
      </c>
      <c r="M121" s="6">
        <v>0</v>
      </c>
      <c r="N121" s="8">
        <v>1</v>
      </c>
      <c r="O121" s="8">
        <v>0</v>
      </c>
      <c r="P121" s="62">
        <f t="shared" si="3"/>
        <v>1</v>
      </c>
      <c r="Q121" s="15" t="s">
        <v>52</v>
      </c>
      <c r="R121" s="106" t="s">
        <v>499</v>
      </c>
    </row>
    <row r="122" spans="1:18" s="24" customFormat="1" ht="51" customHeight="1">
      <c r="A122" s="129"/>
      <c r="B122" s="147"/>
      <c r="C122" s="147"/>
      <c r="D122" s="147"/>
      <c r="E122" s="6" t="s">
        <v>500</v>
      </c>
      <c r="F122" s="6" t="s">
        <v>46</v>
      </c>
      <c r="G122" s="45" t="s">
        <v>501</v>
      </c>
      <c r="H122" s="45" t="s">
        <v>502</v>
      </c>
      <c r="I122" s="129"/>
      <c r="J122" s="6" t="s">
        <v>503</v>
      </c>
      <c r="K122" s="147"/>
      <c r="L122" s="107"/>
      <c r="M122" s="6">
        <v>0</v>
      </c>
      <c r="N122" s="8">
        <v>1</v>
      </c>
      <c r="O122" s="8">
        <v>1</v>
      </c>
      <c r="P122" s="62">
        <f t="shared" si="3"/>
        <v>2</v>
      </c>
      <c r="Q122" s="15" t="s">
        <v>52</v>
      </c>
      <c r="R122" s="107"/>
    </row>
    <row r="123" spans="1:18" s="24" customFormat="1" ht="24" customHeight="1">
      <c r="A123" s="129"/>
      <c r="B123" s="147"/>
      <c r="C123" s="147"/>
      <c r="D123" s="147"/>
      <c r="E123" s="36" t="s">
        <v>504</v>
      </c>
      <c r="F123" s="6" t="s">
        <v>46</v>
      </c>
      <c r="G123" s="45" t="s">
        <v>505</v>
      </c>
      <c r="H123" s="45" t="s">
        <v>506</v>
      </c>
      <c r="I123" s="129"/>
      <c r="J123" s="36" t="s">
        <v>507</v>
      </c>
      <c r="K123" s="147"/>
      <c r="L123" s="107"/>
      <c r="M123" s="6">
        <v>0</v>
      </c>
      <c r="N123" s="7">
        <v>1</v>
      </c>
      <c r="O123" s="7">
        <v>1</v>
      </c>
      <c r="P123" s="62">
        <f t="shared" si="3"/>
        <v>2</v>
      </c>
      <c r="Q123" s="15" t="s">
        <v>52</v>
      </c>
      <c r="R123" s="107"/>
    </row>
    <row r="124" spans="1:18" s="24" customFormat="1" ht="24" customHeight="1">
      <c r="A124" s="129"/>
      <c r="B124" s="147"/>
      <c r="C124" s="147"/>
      <c r="D124" s="147"/>
      <c r="E124" s="6" t="s">
        <v>508</v>
      </c>
      <c r="F124" s="6" t="s">
        <v>46</v>
      </c>
      <c r="G124" s="45" t="s">
        <v>509</v>
      </c>
      <c r="H124" s="45" t="s">
        <v>510</v>
      </c>
      <c r="I124" s="129"/>
      <c r="J124" s="36" t="s">
        <v>511</v>
      </c>
      <c r="K124" s="147"/>
      <c r="L124" s="107"/>
      <c r="M124" s="6">
        <v>0</v>
      </c>
      <c r="N124" s="14">
        <v>1</v>
      </c>
      <c r="O124" s="51">
        <v>0</v>
      </c>
      <c r="P124" s="62">
        <f t="shared" si="3"/>
        <v>1</v>
      </c>
      <c r="Q124" s="15" t="s">
        <v>52</v>
      </c>
      <c r="R124" s="107"/>
    </row>
    <row r="125" spans="1:18" s="24" customFormat="1" ht="24" customHeight="1">
      <c r="A125" s="129"/>
      <c r="B125" s="147"/>
      <c r="C125" s="147"/>
      <c r="D125" s="147"/>
      <c r="E125" s="6" t="s">
        <v>512</v>
      </c>
      <c r="F125" s="6" t="s">
        <v>46</v>
      </c>
      <c r="G125" s="45" t="s">
        <v>513</v>
      </c>
      <c r="H125" s="45" t="s">
        <v>514</v>
      </c>
      <c r="I125" s="129"/>
      <c r="J125" s="36" t="s">
        <v>515</v>
      </c>
      <c r="K125" s="147"/>
      <c r="L125" s="107"/>
      <c r="M125" s="6">
        <v>0</v>
      </c>
      <c r="N125" s="14">
        <v>1</v>
      </c>
      <c r="O125" s="51">
        <v>0</v>
      </c>
      <c r="P125" s="62">
        <f t="shared" si="3"/>
        <v>1</v>
      </c>
      <c r="Q125" s="15" t="s">
        <v>52</v>
      </c>
      <c r="R125" s="107"/>
    </row>
    <row r="126" spans="1:18" s="24" customFormat="1" ht="24" customHeight="1">
      <c r="A126" s="129"/>
      <c r="B126" s="147"/>
      <c r="C126" s="147"/>
      <c r="D126" s="147"/>
      <c r="E126" s="6" t="s">
        <v>516</v>
      </c>
      <c r="F126" s="6" t="s">
        <v>46</v>
      </c>
      <c r="G126" s="45" t="s">
        <v>517</v>
      </c>
      <c r="H126" s="45" t="s">
        <v>518</v>
      </c>
      <c r="I126" s="129"/>
      <c r="J126" s="36" t="s">
        <v>519</v>
      </c>
      <c r="K126" s="147"/>
      <c r="L126" s="107"/>
      <c r="M126" s="6">
        <v>0</v>
      </c>
      <c r="N126" s="14">
        <v>1</v>
      </c>
      <c r="O126" s="51">
        <v>0</v>
      </c>
      <c r="P126" s="62">
        <f t="shared" si="3"/>
        <v>1</v>
      </c>
      <c r="Q126" s="15" t="s">
        <v>52</v>
      </c>
      <c r="R126" s="107"/>
    </row>
    <row r="127" spans="1:18" s="24" customFormat="1" ht="24" customHeight="1">
      <c r="A127" s="129"/>
      <c r="B127" s="147"/>
      <c r="C127" s="147"/>
      <c r="D127" s="147"/>
      <c r="E127" s="6" t="s">
        <v>520</v>
      </c>
      <c r="F127" s="6" t="s">
        <v>46</v>
      </c>
      <c r="G127" s="45" t="s">
        <v>521</v>
      </c>
      <c r="H127" s="45" t="s">
        <v>522</v>
      </c>
      <c r="I127" s="129"/>
      <c r="J127" s="36" t="s">
        <v>523</v>
      </c>
      <c r="K127" s="147"/>
      <c r="L127" s="107"/>
      <c r="M127" s="6">
        <v>0</v>
      </c>
      <c r="N127" s="14">
        <v>1</v>
      </c>
      <c r="O127" s="51">
        <v>0</v>
      </c>
      <c r="P127" s="62">
        <f t="shared" si="3"/>
        <v>1</v>
      </c>
      <c r="Q127" s="15" t="s">
        <v>52</v>
      </c>
      <c r="R127" s="107"/>
    </row>
    <row r="128" spans="1:18" s="24" customFormat="1" ht="24" customHeight="1">
      <c r="A128" s="129"/>
      <c r="B128" s="147"/>
      <c r="C128" s="147"/>
      <c r="D128" s="147"/>
      <c r="E128" s="6" t="s">
        <v>524</v>
      </c>
      <c r="F128" s="6" t="s">
        <v>46</v>
      </c>
      <c r="G128" s="45" t="s">
        <v>525</v>
      </c>
      <c r="H128" s="45" t="s">
        <v>526</v>
      </c>
      <c r="I128" s="130"/>
      <c r="J128" s="6" t="s">
        <v>527</v>
      </c>
      <c r="K128" s="147"/>
      <c r="L128" s="107"/>
      <c r="M128" s="6">
        <v>0</v>
      </c>
      <c r="N128" s="14">
        <v>1</v>
      </c>
      <c r="O128" s="51">
        <v>1</v>
      </c>
      <c r="P128" s="62">
        <f t="shared" si="3"/>
        <v>2</v>
      </c>
      <c r="Q128" s="15" t="s">
        <v>52</v>
      </c>
      <c r="R128" s="107"/>
    </row>
    <row r="129" spans="1:18" s="24" customFormat="1" ht="37.049999999999997" customHeight="1">
      <c r="A129" s="130"/>
      <c r="B129" s="147"/>
      <c r="C129" s="147"/>
      <c r="D129" s="147"/>
      <c r="E129" s="36" t="s">
        <v>528</v>
      </c>
      <c r="F129" s="6" t="s">
        <v>46</v>
      </c>
      <c r="G129" s="45" t="s">
        <v>529</v>
      </c>
      <c r="H129" s="45" t="s">
        <v>530</v>
      </c>
      <c r="I129" s="6" t="s">
        <v>531</v>
      </c>
      <c r="J129" s="37" t="s">
        <v>532</v>
      </c>
      <c r="K129" s="99" t="s">
        <v>533</v>
      </c>
      <c r="L129" s="108"/>
      <c r="M129" s="6">
        <v>0</v>
      </c>
      <c r="N129" s="14">
        <v>1</v>
      </c>
      <c r="O129" s="36">
        <v>0</v>
      </c>
      <c r="P129" s="62">
        <f t="shared" si="3"/>
        <v>1</v>
      </c>
      <c r="Q129" s="15" t="s">
        <v>52</v>
      </c>
      <c r="R129" s="108"/>
    </row>
    <row r="130" spans="1:18" s="21" customFormat="1" ht="33" customHeight="1">
      <c r="A130" s="128">
        <v>13</v>
      </c>
      <c r="B130" s="160" t="s">
        <v>534</v>
      </c>
      <c r="C130" s="160" t="s">
        <v>535</v>
      </c>
      <c r="D130" s="160" t="s">
        <v>536</v>
      </c>
      <c r="E130" s="89" t="s">
        <v>537</v>
      </c>
      <c r="F130" s="89" t="s">
        <v>46</v>
      </c>
      <c r="G130" s="90" t="s">
        <v>280</v>
      </c>
      <c r="H130" s="90" t="s">
        <v>538</v>
      </c>
      <c r="I130" s="160" t="s">
        <v>30</v>
      </c>
      <c r="J130" s="89" t="s">
        <v>539</v>
      </c>
      <c r="K130" s="89" t="s">
        <v>540</v>
      </c>
      <c r="L130" s="115" t="s">
        <v>541</v>
      </c>
      <c r="M130" s="7">
        <v>0</v>
      </c>
      <c r="N130" s="7">
        <v>0</v>
      </c>
      <c r="O130" s="101">
        <v>1</v>
      </c>
      <c r="P130" s="62">
        <f t="shared" si="3"/>
        <v>1</v>
      </c>
      <c r="Q130" s="103" t="s">
        <v>542</v>
      </c>
      <c r="R130" s="115" t="s">
        <v>543</v>
      </c>
    </row>
    <row r="131" spans="1:18" s="21" customFormat="1" ht="33" customHeight="1">
      <c r="A131" s="129"/>
      <c r="B131" s="160"/>
      <c r="C131" s="160"/>
      <c r="D131" s="160"/>
      <c r="E131" s="89" t="s">
        <v>544</v>
      </c>
      <c r="F131" s="89" t="s">
        <v>46</v>
      </c>
      <c r="G131" s="90" t="s">
        <v>545</v>
      </c>
      <c r="H131" s="90" t="s">
        <v>546</v>
      </c>
      <c r="I131" s="160"/>
      <c r="J131" s="89" t="s">
        <v>547</v>
      </c>
      <c r="K131" s="89" t="s">
        <v>548</v>
      </c>
      <c r="L131" s="116"/>
      <c r="M131" s="7">
        <v>0</v>
      </c>
      <c r="N131" s="101">
        <v>4</v>
      </c>
      <c r="O131" s="7">
        <v>0</v>
      </c>
      <c r="P131" s="62">
        <f t="shared" si="3"/>
        <v>4</v>
      </c>
      <c r="Q131" s="103" t="s">
        <v>542</v>
      </c>
      <c r="R131" s="116"/>
    </row>
    <row r="132" spans="1:18" s="21" customFormat="1" ht="33" customHeight="1">
      <c r="A132" s="129"/>
      <c r="B132" s="160"/>
      <c r="C132" s="160"/>
      <c r="D132" s="160"/>
      <c r="E132" s="89" t="s">
        <v>549</v>
      </c>
      <c r="F132" s="89" t="s">
        <v>46</v>
      </c>
      <c r="G132" s="90" t="s">
        <v>545</v>
      </c>
      <c r="H132" s="90" t="s">
        <v>550</v>
      </c>
      <c r="I132" s="160"/>
      <c r="J132" s="89" t="s">
        <v>547</v>
      </c>
      <c r="K132" s="89" t="s">
        <v>471</v>
      </c>
      <c r="L132" s="116"/>
      <c r="M132" s="101">
        <v>4</v>
      </c>
      <c r="N132" s="7">
        <v>0</v>
      </c>
      <c r="O132" s="7">
        <v>0</v>
      </c>
      <c r="P132" s="62">
        <f t="shared" si="3"/>
        <v>4</v>
      </c>
      <c r="Q132" s="103" t="s">
        <v>542</v>
      </c>
      <c r="R132" s="116"/>
    </row>
    <row r="133" spans="1:18" s="21" customFormat="1" ht="33" customHeight="1">
      <c r="A133" s="130"/>
      <c r="B133" s="160"/>
      <c r="C133" s="160"/>
      <c r="D133" s="160"/>
      <c r="E133" s="89" t="s">
        <v>551</v>
      </c>
      <c r="F133" s="89" t="s">
        <v>46</v>
      </c>
      <c r="G133" s="90" t="s">
        <v>552</v>
      </c>
      <c r="H133" s="90" t="s">
        <v>553</v>
      </c>
      <c r="I133" s="160"/>
      <c r="J133" s="89" t="s">
        <v>554</v>
      </c>
      <c r="K133" s="100" t="s">
        <v>471</v>
      </c>
      <c r="L133" s="117"/>
      <c r="M133" s="101">
        <v>4</v>
      </c>
      <c r="N133" s="101">
        <v>0</v>
      </c>
      <c r="O133" s="101">
        <v>0</v>
      </c>
      <c r="P133" s="62">
        <f t="shared" si="3"/>
        <v>4</v>
      </c>
      <c r="Q133" s="89" t="s">
        <v>555</v>
      </c>
      <c r="R133" s="117"/>
    </row>
    <row r="134" spans="1:18" s="22" customFormat="1" ht="38" customHeight="1">
      <c r="A134" s="164">
        <v>14</v>
      </c>
      <c r="B134" s="150" t="s">
        <v>556</v>
      </c>
      <c r="C134" s="109" t="s">
        <v>557</v>
      </c>
      <c r="D134" s="147" t="s">
        <v>558</v>
      </c>
      <c r="E134" s="4" t="s">
        <v>282</v>
      </c>
      <c r="F134" s="10" t="s">
        <v>46</v>
      </c>
      <c r="G134" s="4" t="s">
        <v>559</v>
      </c>
      <c r="H134" s="4" t="s">
        <v>560</v>
      </c>
      <c r="I134" s="156" t="s">
        <v>11</v>
      </c>
      <c r="J134" s="4" t="s">
        <v>561</v>
      </c>
      <c r="K134" s="10" t="s">
        <v>562</v>
      </c>
      <c r="L134" s="150" t="s">
        <v>563</v>
      </c>
      <c r="M134" s="13">
        <v>0</v>
      </c>
      <c r="N134" s="13">
        <v>1</v>
      </c>
      <c r="O134" s="13">
        <v>0</v>
      </c>
      <c r="P134" s="62">
        <f t="shared" si="3"/>
        <v>1</v>
      </c>
      <c r="Q134" s="16" t="s">
        <v>555</v>
      </c>
      <c r="R134" s="118" t="s">
        <v>564</v>
      </c>
    </row>
    <row r="135" spans="1:18" s="22" customFormat="1" ht="38" customHeight="1">
      <c r="A135" s="165"/>
      <c r="B135" s="150"/>
      <c r="C135" s="109"/>
      <c r="D135" s="147"/>
      <c r="E135" s="4" t="s">
        <v>565</v>
      </c>
      <c r="F135" s="10" t="s">
        <v>46</v>
      </c>
      <c r="G135" s="4" t="s">
        <v>566</v>
      </c>
      <c r="H135" s="4" t="s">
        <v>567</v>
      </c>
      <c r="I135" s="156"/>
      <c r="J135" s="4" t="s">
        <v>568</v>
      </c>
      <c r="K135" s="142" t="s">
        <v>569</v>
      </c>
      <c r="L135" s="150"/>
      <c r="M135" s="13">
        <v>2</v>
      </c>
      <c r="N135" s="13">
        <v>1</v>
      </c>
      <c r="O135" s="13">
        <v>0</v>
      </c>
      <c r="P135" s="62">
        <f t="shared" ref="P135:P166" si="4">SUM(M135:O135)</f>
        <v>3</v>
      </c>
      <c r="Q135" s="16" t="s">
        <v>225</v>
      </c>
      <c r="R135" s="118"/>
    </row>
    <row r="136" spans="1:18" s="22" customFormat="1" ht="38" customHeight="1">
      <c r="A136" s="165"/>
      <c r="B136" s="150"/>
      <c r="C136" s="109"/>
      <c r="D136" s="147"/>
      <c r="E136" s="4" t="s">
        <v>570</v>
      </c>
      <c r="F136" s="10" t="s">
        <v>46</v>
      </c>
      <c r="G136" s="4" t="s">
        <v>571</v>
      </c>
      <c r="H136" s="4" t="s">
        <v>567</v>
      </c>
      <c r="I136" s="156"/>
      <c r="J136" s="4" t="s">
        <v>568</v>
      </c>
      <c r="K136" s="143"/>
      <c r="L136" s="150"/>
      <c r="M136" s="13">
        <v>2</v>
      </c>
      <c r="N136" s="13">
        <v>1</v>
      </c>
      <c r="O136" s="13">
        <v>0</v>
      </c>
      <c r="P136" s="62">
        <f t="shared" si="4"/>
        <v>3</v>
      </c>
      <c r="Q136" s="16" t="s">
        <v>225</v>
      </c>
      <c r="R136" s="118"/>
    </row>
    <row r="137" spans="1:18" s="22" customFormat="1" ht="38" customHeight="1">
      <c r="A137" s="165"/>
      <c r="B137" s="150"/>
      <c r="C137" s="109"/>
      <c r="D137" s="147"/>
      <c r="E137" s="4" t="s">
        <v>572</v>
      </c>
      <c r="F137" s="10" t="s">
        <v>46</v>
      </c>
      <c r="G137" s="4" t="s">
        <v>573</v>
      </c>
      <c r="H137" s="4" t="s">
        <v>574</v>
      </c>
      <c r="I137" s="156"/>
      <c r="J137" s="4" t="s">
        <v>575</v>
      </c>
      <c r="K137" s="143"/>
      <c r="L137" s="150"/>
      <c r="M137" s="13">
        <v>1</v>
      </c>
      <c r="N137" s="13">
        <v>1</v>
      </c>
      <c r="O137" s="13">
        <v>0</v>
      </c>
      <c r="P137" s="62">
        <f t="shared" si="4"/>
        <v>2</v>
      </c>
      <c r="Q137" s="16" t="s">
        <v>225</v>
      </c>
      <c r="R137" s="118"/>
    </row>
    <row r="138" spans="1:18" s="22" customFormat="1" ht="38" customHeight="1">
      <c r="A138" s="165"/>
      <c r="B138" s="150"/>
      <c r="C138" s="109"/>
      <c r="D138" s="147"/>
      <c r="E138" s="4" t="s">
        <v>576</v>
      </c>
      <c r="F138" s="10" t="s">
        <v>46</v>
      </c>
      <c r="G138" s="4" t="s">
        <v>577</v>
      </c>
      <c r="H138" s="4" t="s">
        <v>578</v>
      </c>
      <c r="I138" s="156"/>
      <c r="J138" s="4" t="s">
        <v>579</v>
      </c>
      <c r="K138" s="144"/>
      <c r="L138" s="150"/>
      <c r="M138" s="13">
        <v>2</v>
      </c>
      <c r="N138" s="13">
        <v>1</v>
      </c>
      <c r="O138" s="13">
        <v>0</v>
      </c>
      <c r="P138" s="62">
        <f t="shared" si="4"/>
        <v>3</v>
      </c>
      <c r="Q138" s="16" t="s">
        <v>225</v>
      </c>
      <c r="R138" s="118"/>
    </row>
    <row r="139" spans="1:18" s="22" customFormat="1" ht="38" customHeight="1">
      <c r="A139" s="173"/>
      <c r="B139" s="150"/>
      <c r="C139" s="109"/>
      <c r="D139" s="147"/>
      <c r="E139" s="56" t="s">
        <v>580</v>
      </c>
      <c r="F139" s="51" t="s">
        <v>46</v>
      </c>
      <c r="G139" s="45" t="s">
        <v>581</v>
      </c>
      <c r="H139" s="4" t="s">
        <v>582</v>
      </c>
      <c r="I139" s="156"/>
      <c r="J139" s="91" t="s">
        <v>583</v>
      </c>
      <c r="K139" s="10" t="s">
        <v>584</v>
      </c>
      <c r="L139" s="150"/>
      <c r="M139" s="13">
        <v>2</v>
      </c>
      <c r="N139" s="13">
        <v>0</v>
      </c>
      <c r="O139" s="13">
        <v>0</v>
      </c>
      <c r="P139" s="62">
        <f t="shared" si="4"/>
        <v>2</v>
      </c>
      <c r="Q139" s="16" t="s">
        <v>225</v>
      </c>
      <c r="R139" s="118"/>
    </row>
    <row r="140" spans="1:18" s="21" customFormat="1" ht="38" customHeight="1">
      <c r="A140" s="164">
        <v>15</v>
      </c>
      <c r="B140" s="150" t="s">
        <v>585</v>
      </c>
      <c r="C140" s="150" t="s">
        <v>586</v>
      </c>
      <c r="D140" s="147" t="s">
        <v>587</v>
      </c>
      <c r="E140" s="6" t="s">
        <v>588</v>
      </c>
      <c r="F140" s="6" t="s">
        <v>46</v>
      </c>
      <c r="G140" s="3" t="s">
        <v>730</v>
      </c>
      <c r="H140" s="3" t="s">
        <v>739</v>
      </c>
      <c r="I140" s="156" t="s">
        <v>30</v>
      </c>
      <c r="J140" s="6" t="s">
        <v>589</v>
      </c>
      <c r="K140" s="128" t="s">
        <v>590</v>
      </c>
      <c r="L140" s="151" t="s">
        <v>591</v>
      </c>
      <c r="M140" s="8">
        <v>2</v>
      </c>
      <c r="N140" s="8">
        <v>0</v>
      </c>
      <c r="O140" s="8">
        <v>0</v>
      </c>
      <c r="P140" s="62">
        <f t="shared" si="4"/>
        <v>2</v>
      </c>
      <c r="Q140" s="104" t="s">
        <v>225</v>
      </c>
      <c r="R140" s="109" t="s">
        <v>592</v>
      </c>
    </row>
    <row r="141" spans="1:18" s="22" customFormat="1" ht="38" customHeight="1">
      <c r="A141" s="165"/>
      <c r="B141" s="150"/>
      <c r="C141" s="150"/>
      <c r="D141" s="147"/>
      <c r="E141" s="6" t="s">
        <v>593</v>
      </c>
      <c r="F141" s="10" t="s">
        <v>46</v>
      </c>
      <c r="G141" s="45" t="s">
        <v>594</v>
      </c>
      <c r="H141" s="91" t="s">
        <v>595</v>
      </c>
      <c r="I141" s="156"/>
      <c r="J141" s="10" t="s">
        <v>596</v>
      </c>
      <c r="K141" s="129"/>
      <c r="L141" s="151"/>
      <c r="M141" s="8">
        <v>1</v>
      </c>
      <c r="N141" s="8">
        <v>0</v>
      </c>
      <c r="O141" s="8">
        <v>0</v>
      </c>
      <c r="P141" s="62">
        <f t="shared" si="4"/>
        <v>1</v>
      </c>
      <c r="Q141" s="104" t="s">
        <v>225</v>
      </c>
      <c r="R141" s="109"/>
    </row>
    <row r="142" spans="1:18" s="22" customFormat="1" ht="38" customHeight="1">
      <c r="A142" s="165"/>
      <c r="B142" s="150"/>
      <c r="C142" s="150"/>
      <c r="D142" s="147"/>
      <c r="E142" s="6" t="s">
        <v>597</v>
      </c>
      <c r="F142" s="10" t="s">
        <v>46</v>
      </c>
      <c r="G142" s="4" t="s">
        <v>731</v>
      </c>
      <c r="H142" s="10" t="s">
        <v>598</v>
      </c>
      <c r="I142" s="156"/>
      <c r="J142" s="10" t="s">
        <v>599</v>
      </c>
      <c r="K142" s="129"/>
      <c r="L142" s="151"/>
      <c r="M142" s="8">
        <v>1</v>
      </c>
      <c r="N142" s="8">
        <v>0</v>
      </c>
      <c r="O142" s="8">
        <v>0</v>
      </c>
      <c r="P142" s="62">
        <f t="shared" si="4"/>
        <v>1</v>
      </c>
      <c r="Q142" s="104" t="s">
        <v>225</v>
      </c>
      <c r="R142" s="109"/>
    </row>
    <row r="143" spans="1:18" s="22" customFormat="1" ht="38" customHeight="1">
      <c r="A143" s="166"/>
      <c r="B143" s="150"/>
      <c r="C143" s="150"/>
      <c r="D143" s="147"/>
      <c r="E143" s="6" t="s">
        <v>600</v>
      </c>
      <c r="F143" s="10" t="s">
        <v>46</v>
      </c>
      <c r="G143" s="4" t="s">
        <v>601</v>
      </c>
      <c r="H143" s="4" t="s">
        <v>602</v>
      </c>
      <c r="I143" s="156"/>
      <c r="J143" s="10" t="s">
        <v>603</v>
      </c>
      <c r="K143" s="130"/>
      <c r="L143" s="151"/>
      <c r="M143" s="8">
        <v>1</v>
      </c>
      <c r="N143" s="8">
        <v>0</v>
      </c>
      <c r="O143" s="8">
        <v>0</v>
      </c>
      <c r="P143" s="62">
        <f t="shared" si="4"/>
        <v>1</v>
      </c>
      <c r="Q143" s="104" t="s">
        <v>225</v>
      </c>
      <c r="R143" s="109"/>
    </row>
    <row r="144" spans="1:18" s="24" customFormat="1" ht="27" customHeight="1">
      <c r="A144" s="164">
        <v>16</v>
      </c>
      <c r="B144" s="147" t="s">
        <v>604</v>
      </c>
      <c r="C144" s="147" t="s">
        <v>605</v>
      </c>
      <c r="D144" s="147" t="s">
        <v>606</v>
      </c>
      <c r="E144" s="6" t="s">
        <v>219</v>
      </c>
      <c r="F144" s="6" t="s">
        <v>46</v>
      </c>
      <c r="G144" s="3" t="s">
        <v>607</v>
      </c>
      <c r="H144" s="3" t="s">
        <v>608</v>
      </c>
      <c r="I144" s="147" t="s">
        <v>30</v>
      </c>
      <c r="J144" s="3" t="s">
        <v>609</v>
      </c>
      <c r="K144" s="128" t="s">
        <v>610</v>
      </c>
      <c r="L144" s="118" t="s">
        <v>611</v>
      </c>
      <c r="M144" s="6">
        <v>0</v>
      </c>
      <c r="N144" s="6">
        <v>2</v>
      </c>
      <c r="O144" s="6">
        <v>0</v>
      </c>
      <c r="P144" s="62">
        <f t="shared" si="4"/>
        <v>2</v>
      </c>
      <c r="Q144" s="133" t="s">
        <v>225</v>
      </c>
      <c r="R144" s="118" t="s">
        <v>612</v>
      </c>
    </row>
    <row r="145" spans="1:18" s="23" customFormat="1" ht="51" customHeight="1">
      <c r="A145" s="166"/>
      <c r="B145" s="147"/>
      <c r="C145" s="147"/>
      <c r="D145" s="147"/>
      <c r="E145" s="6" t="s">
        <v>613</v>
      </c>
      <c r="F145" s="6" t="s">
        <v>46</v>
      </c>
      <c r="G145" s="3" t="s">
        <v>614</v>
      </c>
      <c r="H145" s="3" t="s">
        <v>615</v>
      </c>
      <c r="I145" s="147"/>
      <c r="J145" s="3" t="s">
        <v>616</v>
      </c>
      <c r="K145" s="130"/>
      <c r="L145" s="118"/>
      <c r="M145" s="8">
        <v>0</v>
      </c>
      <c r="N145" s="8">
        <v>2</v>
      </c>
      <c r="O145" s="8">
        <v>0</v>
      </c>
      <c r="P145" s="62">
        <f t="shared" si="4"/>
        <v>2</v>
      </c>
      <c r="Q145" s="133"/>
      <c r="R145" s="118"/>
    </row>
    <row r="146" spans="1:18" s="21" customFormat="1" ht="22.05" customHeight="1">
      <c r="A146" s="128">
        <v>17</v>
      </c>
      <c r="B146" s="147" t="s">
        <v>617</v>
      </c>
      <c r="C146" s="147" t="s">
        <v>618</v>
      </c>
      <c r="D146" s="147" t="s">
        <v>619</v>
      </c>
      <c r="E146" s="92" t="s">
        <v>620</v>
      </c>
      <c r="F146" s="6" t="s">
        <v>46</v>
      </c>
      <c r="G146" s="93" t="s">
        <v>621</v>
      </c>
      <c r="H146" s="3" t="s">
        <v>622</v>
      </c>
      <c r="I146" s="156" t="s">
        <v>531</v>
      </c>
      <c r="J146" s="6" t="s">
        <v>623</v>
      </c>
      <c r="K146" s="128" t="s">
        <v>32</v>
      </c>
      <c r="L146" s="128" t="s">
        <v>624</v>
      </c>
      <c r="M146" s="8">
        <v>0</v>
      </c>
      <c r="N146" s="8">
        <v>1</v>
      </c>
      <c r="O146" s="8">
        <v>0</v>
      </c>
      <c r="P146" s="62">
        <f t="shared" si="4"/>
        <v>1</v>
      </c>
      <c r="Q146" s="15" t="s">
        <v>52</v>
      </c>
      <c r="R146" s="106" t="s">
        <v>625</v>
      </c>
    </row>
    <row r="147" spans="1:18" s="22" customFormat="1" ht="22.05" customHeight="1">
      <c r="A147" s="129"/>
      <c r="B147" s="147"/>
      <c r="C147" s="147"/>
      <c r="D147" s="147"/>
      <c r="E147" s="92" t="s">
        <v>626</v>
      </c>
      <c r="F147" s="6" t="s">
        <v>46</v>
      </c>
      <c r="G147" s="93" t="s">
        <v>627</v>
      </c>
      <c r="H147" s="3" t="s">
        <v>755</v>
      </c>
      <c r="I147" s="156"/>
      <c r="J147" s="6" t="s">
        <v>623</v>
      </c>
      <c r="K147" s="129"/>
      <c r="L147" s="129"/>
      <c r="M147" s="8">
        <v>0</v>
      </c>
      <c r="N147" s="8">
        <v>1</v>
      </c>
      <c r="O147" s="8">
        <v>0</v>
      </c>
      <c r="P147" s="62">
        <f t="shared" si="4"/>
        <v>1</v>
      </c>
      <c r="Q147" s="15" t="s">
        <v>52</v>
      </c>
      <c r="R147" s="107"/>
    </row>
    <row r="148" spans="1:18" s="22" customFormat="1" ht="22.05" customHeight="1">
      <c r="A148" s="129"/>
      <c r="B148" s="147"/>
      <c r="C148" s="147"/>
      <c r="D148" s="147"/>
      <c r="E148" s="92" t="s">
        <v>628</v>
      </c>
      <c r="F148" s="6" t="s">
        <v>46</v>
      </c>
      <c r="G148" s="93" t="s">
        <v>629</v>
      </c>
      <c r="H148" s="91" t="s">
        <v>630</v>
      </c>
      <c r="I148" s="156"/>
      <c r="J148" s="6" t="s">
        <v>623</v>
      </c>
      <c r="K148" s="129"/>
      <c r="L148" s="129"/>
      <c r="M148" s="8">
        <v>0</v>
      </c>
      <c r="N148" s="8">
        <v>1</v>
      </c>
      <c r="O148" s="8">
        <v>0</v>
      </c>
      <c r="P148" s="62">
        <f t="shared" si="4"/>
        <v>1</v>
      </c>
      <c r="Q148" s="15" t="s">
        <v>52</v>
      </c>
      <c r="R148" s="107"/>
    </row>
    <row r="149" spans="1:18" s="22" customFormat="1" ht="22.05" customHeight="1">
      <c r="A149" s="129"/>
      <c r="B149" s="147"/>
      <c r="C149" s="147"/>
      <c r="D149" s="147"/>
      <c r="E149" s="92" t="s">
        <v>631</v>
      </c>
      <c r="F149" s="6" t="s">
        <v>46</v>
      </c>
      <c r="G149" s="93" t="s">
        <v>632</v>
      </c>
      <c r="H149" s="91" t="s">
        <v>633</v>
      </c>
      <c r="I149" s="156"/>
      <c r="J149" s="51" t="s">
        <v>634</v>
      </c>
      <c r="K149" s="129"/>
      <c r="L149" s="129"/>
      <c r="M149" s="8">
        <v>0</v>
      </c>
      <c r="N149" s="8">
        <v>1</v>
      </c>
      <c r="O149" s="8">
        <v>0</v>
      </c>
      <c r="P149" s="62">
        <f t="shared" si="4"/>
        <v>1</v>
      </c>
      <c r="Q149" s="15" t="s">
        <v>52</v>
      </c>
      <c r="R149" s="107"/>
    </row>
    <row r="150" spans="1:18" s="22" customFormat="1" ht="22.05" customHeight="1">
      <c r="A150" s="129"/>
      <c r="B150" s="147"/>
      <c r="C150" s="147"/>
      <c r="D150" s="147"/>
      <c r="E150" s="92" t="s">
        <v>635</v>
      </c>
      <c r="F150" s="6" t="s">
        <v>46</v>
      </c>
      <c r="G150" s="93" t="s">
        <v>750</v>
      </c>
      <c r="H150" s="91" t="s">
        <v>741</v>
      </c>
      <c r="I150" s="156"/>
      <c r="J150" s="6" t="s">
        <v>623</v>
      </c>
      <c r="K150" s="129"/>
      <c r="L150" s="129"/>
      <c r="M150" s="8">
        <v>0</v>
      </c>
      <c r="N150" s="8">
        <v>1</v>
      </c>
      <c r="O150" s="8">
        <v>0</v>
      </c>
      <c r="P150" s="62">
        <f t="shared" si="4"/>
        <v>1</v>
      </c>
      <c r="Q150" s="15" t="s">
        <v>52</v>
      </c>
      <c r="R150" s="107"/>
    </row>
    <row r="151" spans="1:18" s="22" customFormat="1" ht="22.05" customHeight="1">
      <c r="A151" s="129"/>
      <c r="B151" s="147"/>
      <c r="C151" s="147"/>
      <c r="D151" s="147"/>
      <c r="E151" s="92" t="s">
        <v>453</v>
      </c>
      <c r="F151" s="6" t="s">
        <v>46</v>
      </c>
      <c r="G151" s="93" t="s">
        <v>740</v>
      </c>
      <c r="H151" s="91" t="s">
        <v>734</v>
      </c>
      <c r="I151" s="156"/>
      <c r="J151" s="51" t="s">
        <v>636</v>
      </c>
      <c r="K151" s="129"/>
      <c r="L151" s="129"/>
      <c r="M151" s="8">
        <v>0</v>
      </c>
      <c r="N151" s="8">
        <v>1</v>
      </c>
      <c r="O151" s="8">
        <v>0</v>
      </c>
      <c r="P151" s="62">
        <f t="shared" si="4"/>
        <v>1</v>
      </c>
      <c r="Q151" s="15" t="s">
        <v>52</v>
      </c>
      <c r="R151" s="107"/>
    </row>
    <row r="152" spans="1:18" s="22" customFormat="1" ht="22.05" customHeight="1">
      <c r="A152" s="129"/>
      <c r="B152" s="147"/>
      <c r="C152" s="147"/>
      <c r="D152" s="147"/>
      <c r="E152" s="92" t="s">
        <v>637</v>
      </c>
      <c r="F152" s="6" t="s">
        <v>46</v>
      </c>
      <c r="G152" s="93" t="s">
        <v>638</v>
      </c>
      <c r="H152" s="91" t="s">
        <v>639</v>
      </c>
      <c r="I152" s="156"/>
      <c r="J152" s="6" t="s">
        <v>623</v>
      </c>
      <c r="K152" s="129"/>
      <c r="L152" s="129"/>
      <c r="M152" s="8">
        <v>0</v>
      </c>
      <c r="N152" s="8">
        <v>1</v>
      </c>
      <c r="O152" s="8">
        <v>0</v>
      </c>
      <c r="P152" s="62">
        <f t="shared" si="4"/>
        <v>1</v>
      </c>
      <c r="Q152" s="15" t="s">
        <v>52</v>
      </c>
      <c r="R152" s="107"/>
    </row>
    <row r="153" spans="1:18" s="22" customFormat="1" ht="22.05" customHeight="1">
      <c r="A153" s="129"/>
      <c r="B153" s="147"/>
      <c r="C153" s="147"/>
      <c r="D153" s="147"/>
      <c r="E153" s="92" t="s">
        <v>640</v>
      </c>
      <c r="F153" s="6" t="s">
        <v>46</v>
      </c>
      <c r="G153" s="93" t="s">
        <v>756</v>
      </c>
      <c r="H153" s="91" t="s">
        <v>757</v>
      </c>
      <c r="I153" s="156"/>
      <c r="J153" s="6" t="s">
        <v>641</v>
      </c>
      <c r="K153" s="129"/>
      <c r="L153" s="129"/>
      <c r="M153" s="8">
        <v>0</v>
      </c>
      <c r="N153" s="8">
        <v>1</v>
      </c>
      <c r="O153" s="8">
        <v>0</v>
      </c>
      <c r="P153" s="62">
        <f t="shared" si="4"/>
        <v>1</v>
      </c>
      <c r="Q153" s="15" t="s">
        <v>52</v>
      </c>
      <c r="R153" s="107"/>
    </row>
    <row r="154" spans="1:18" s="22" customFormat="1" ht="22.05" customHeight="1">
      <c r="A154" s="129"/>
      <c r="B154" s="147"/>
      <c r="C154" s="147"/>
      <c r="D154" s="147"/>
      <c r="E154" s="92" t="s">
        <v>642</v>
      </c>
      <c r="F154" s="6" t="s">
        <v>46</v>
      </c>
      <c r="G154" s="93" t="s">
        <v>742</v>
      </c>
      <c r="H154" s="91" t="s">
        <v>735</v>
      </c>
      <c r="I154" s="156"/>
      <c r="J154" s="51" t="s">
        <v>643</v>
      </c>
      <c r="K154" s="129"/>
      <c r="L154" s="129"/>
      <c r="M154" s="8">
        <v>0</v>
      </c>
      <c r="N154" s="8">
        <v>1</v>
      </c>
      <c r="O154" s="8">
        <v>0</v>
      </c>
      <c r="P154" s="62">
        <f t="shared" si="4"/>
        <v>1</v>
      </c>
      <c r="Q154" s="15" t="s">
        <v>52</v>
      </c>
      <c r="R154" s="107"/>
    </row>
    <row r="155" spans="1:18" s="22" customFormat="1" ht="22.05" customHeight="1">
      <c r="A155" s="129"/>
      <c r="B155" s="147"/>
      <c r="C155" s="147"/>
      <c r="D155" s="147"/>
      <c r="E155" s="92" t="s">
        <v>644</v>
      </c>
      <c r="F155" s="6" t="s">
        <v>46</v>
      </c>
      <c r="G155" s="93" t="s">
        <v>645</v>
      </c>
      <c r="H155" s="91" t="s">
        <v>645</v>
      </c>
      <c r="I155" s="156"/>
      <c r="J155" s="51" t="s">
        <v>623</v>
      </c>
      <c r="K155" s="129"/>
      <c r="L155" s="129"/>
      <c r="M155" s="8">
        <v>0</v>
      </c>
      <c r="N155" s="8">
        <v>1</v>
      </c>
      <c r="O155" s="8">
        <v>0</v>
      </c>
      <c r="P155" s="62">
        <f t="shared" si="4"/>
        <v>1</v>
      </c>
      <c r="Q155" s="15" t="s">
        <v>52</v>
      </c>
      <c r="R155" s="107"/>
    </row>
    <row r="156" spans="1:18" s="22" customFormat="1" ht="22.05" customHeight="1">
      <c r="A156" s="129"/>
      <c r="B156" s="147"/>
      <c r="C156" s="147"/>
      <c r="D156" s="147"/>
      <c r="E156" s="92" t="s">
        <v>646</v>
      </c>
      <c r="F156" s="6" t="s">
        <v>46</v>
      </c>
      <c r="G156" s="93" t="s">
        <v>647</v>
      </c>
      <c r="H156" s="91" t="s">
        <v>647</v>
      </c>
      <c r="I156" s="156"/>
      <c r="J156" s="51" t="s">
        <v>623</v>
      </c>
      <c r="K156" s="129"/>
      <c r="L156" s="129"/>
      <c r="M156" s="8">
        <v>0</v>
      </c>
      <c r="N156" s="8">
        <v>1</v>
      </c>
      <c r="O156" s="8">
        <v>0</v>
      </c>
      <c r="P156" s="62">
        <f t="shared" si="4"/>
        <v>1</v>
      </c>
      <c r="Q156" s="15" t="s">
        <v>52</v>
      </c>
      <c r="R156" s="107"/>
    </row>
    <row r="157" spans="1:18" s="22" customFormat="1" ht="22.05" customHeight="1">
      <c r="A157" s="129"/>
      <c r="B157" s="147"/>
      <c r="C157" s="147"/>
      <c r="D157" s="147"/>
      <c r="E157" s="92" t="s">
        <v>648</v>
      </c>
      <c r="F157" s="6" t="s">
        <v>46</v>
      </c>
      <c r="G157" s="93" t="s">
        <v>751</v>
      </c>
      <c r="H157" s="91" t="s">
        <v>649</v>
      </c>
      <c r="I157" s="156"/>
      <c r="J157" s="51" t="s">
        <v>623</v>
      </c>
      <c r="K157" s="129"/>
      <c r="L157" s="129"/>
      <c r="M157" s="8">
        <v>0</v>
      </c>
      <c r="N157" s="8">
        <v>1</v>
      </c>
      <c r="O157" s="8">
        <v>0</v>
      </c>
      <c r="P157" s="62">
        <f t="shared" si="4"/>
        <v>1</v>
      </c>
      <c r="Q157" s="15" t="s">
        <v>52</v>
      </c>
      <c r="R157" s="107"/>
    </row>
    <row r="158" spans="1:18" s="22" customFormat="1" ht="22.05" customHeight="1">
      <c r="A158" s="129"/>
      <c r="B158" s="147"/>
      <c r="C158" s="147"/>
      <c r="D158" s="147"/>
      <c r="E158" s="92" t="s">
        <v>650</v>
      </c>
      <c r="F158" s="6" t="s">
        <v>46</v>
      </c>
      <c r="G158" s="93" t="s">
        <v>651</v>
      </c>
      <c r="H158" s="91" t="s">
        <v>652</v>
      </c>
      <c r="I158" s="156"/>
      <c r="J158" s="6" t="s">
        <v>641</v>
      </c>
      <c r="K158" s="129"/>
      <c r="L158" s="129"/>
      <c r="M158" s="8">
        <v>0</v>
      </c>
      <c r="N158" s="8">
        <v>1</v>
      </c>
      <c r="O158" s="8">
        <v>0</v>
      </c>
      <c r="P158" s="62">
        <f t="shared" si="4"/>
        <v>1</v>
      </c>
      <c r="Q158" s="15" t="s">
        <v>52</v>
      </c>
      <c r="R158" s="107"/>
    </row>
    <row r="159" spans="1:18" s="22" customFormat="1" ht="22.05" customHeight="1">
      <c r="A159" s="129"/>
      <c r="B159" s="147"/>
      <c r="C159" s="147"/>
      <c r="D159" s="147"/>
      <c r="E159" s="92" t="s">
        <v>653</v>
      </c>
      <c r="F159" s="6" t="s">
        <v>46</v>
      </c>
      <c r="G159" s="93" t="s">
        <v>654</v>
      </c>
      <c r="H159" s="91" t="s">
        <v>655</v>
      </c>
      <c r="I159" s="156"/>
      <c r="J159" s="51" t="s">
        <v>623</v>
      </c>
      <c r="K159" s="129"/>
      <c r="L159" s="129"/>
      <c r="M159" s="8">
        <v>0</v>
      </c>
      <c r="N159" s="8">
        <v>1</v>
      </c>
      <c r="O159" s="8">
        <v>0</v>
      </c>
      <c r="P159" s="62">
        <f t="shared" si="4"/>
        <v>1</v>
      </c>
      <c r="Q159" s="15" t="s">
        <v>52</v>
      </c>
      <c r="R159" s="107"/>
    </row>
    <row r="160" spans="1:18" s="22" customFormat="1" ht="22.05" customHeight="1">
      <c r="A160" s="129"/>
      <c r="B160" s="147"/>
      <c r="C160" s="147"/>
      <c r="D160" s="147"/>
      <c r="E160" s="92" t="s">
        <v>656</v>
      </c>
      <c r="F160" s="6" t="s">
        <v>46</v>
      </c>
      <c r="G160" s="93" t="s">
        <v>657</v>
      </c>
      <c r="H160" s="91" t="s">
        <v>658</v>
      </c>
      <c r="I160" s="156"/>
      <c r="J160" s="51" t="s">
        <v>659</v>
      </c>
      <c r="K160" s="129"/>
      <c r="L160" s="129"/>
      <c r="M160" s="8">
        <v>0</v>
      </c>
      <c r="N160" s="8">
        <v>1</v>
      </c>
      <c r="O160" s="8">
        <v>0</v>
      </c>
      <c r="P160" s="62">
        <f t="shared" si="4"/>
        <v>1</v>
      </c>
      <c r="Q160" s="15" t="s">
        <v>52</v>
      </c>
      <c r="R160" s="107"/>
    </row>
    <row r="161" spans="1:18" s="22" customFormat="1" ht="22.05" customHeight="1">
      <c r="A161" s="130"/>
      <c r="B161" s="147"/>
      <c r="C161" s="147"/>
      <c r="D161" s="147"/>
      <c r="E161" s="92" t="s">
        <v>660</v>
      </c>
      <c r="F161" s="6" t="s">
        <v>46</v>
      </c>
      <c r="G161" s="93" t="s">
        <v>661</v>
      </c>
      <c r="H161" s="91" t="s">
        <v>662</v>
      </c>
      <c r="I161" s="156"/>
      <c r="J161" s="51" t="s">
        <v>663</v>
      </c>
      <c r="K161" s="130"/>
      <c r="L161" s="130"/>
      <c r="M161" s="8">
        <v>0</v>
      </c>
      <c r="N161" s="8">
        <v>1</v>
      </c>
      <c r="O161" s="8">
        <v>0</v>
      </c>
      <c r="P161" s="62">
        <f t="shared" si="4"/>
        <v>1</v>
      </c>
      <c r="Q161" s="15" t="s">
        <v>52</v>
      </c>
      <c r="R161" s="108"/>
    </row>
    <row r="162" spans="1:18" customFormat="1" ht="16.05" customHeight="1">
      <c r="A162" s="128">
        <v>18</v>
      </c>
      <c r="B162" s="150" t="s">
        <v>664</v>
      </c>
      <c r="C162" s="109" t="s">
        <v>665</v>
      </c>
      <c r="D162" s="128" t="s">
        <v>666</v>
      </c>
      <c r="E162" s="94" t="s">
        <v>667</v>
      </c>
      <c r="F162" s="10" t="s">
        <v>46</v>
      </c>
      <c r="G162" s="95" t="s">
        <v>668</v>
      </c>
      <c r="H162" s="96" t="s">
        <v>669</v>
      </c>
      <c r="I162" s="161" t="s">
        <v>11</v>
      </c>
      <c r="J162" s="12" t="s">
        <v>670</v>
      </c>
      <c r="K162" s="10" t="s">
        <v>471</v>
      </c>
      <c r="L162" s="109" t="s">
        <v>671</v>
      </c>
      <c r="M162" s="63">
        <v>0</v>
      </c>
      <c r="N162" s="13">
        <v>2</v>
      </c>
      <c r="O162" s="10">
        <v>0</v>
      </c>
      <c r="P162" s="62">
        <f t="shared" si="4"/>
        <v>2</v>
      </c>
      <c r="Q162" s="105" t="s">
        <v>52</v>
      </c>
      <c r="R162" s="109" t="s">
        <v>672</v>
      </c>
    </row>
    <row r="163" spans="1:18" customFormat="1" ht="16.05" customHeight="1">
      <c r="A163" s="129"/>
      <c r="B163" s="150"/>
      <c r="C163" s="109"/>
      <c r="D163" s="129"/>
      <c r="E163" s="94" t="s">
        <v>673</v>
      </c>
      <c r="F163" s="10" t="s">
        <v>27</v>
      </c>
      <c r="G163" s="95" t="s">
        <v>674</v>
      </c>
      <c r="H163" s="96" t="s">
        <v>675</v>
      </c>
      <c r="I163" s="162"/>
      <c r="J163" s="12" t="s">
        <v>676</v>
      </c>
      <c r="K163" s="10" t="s">
        <v>471</v>
      </c>
      <c r="L163" s="109"/>
      <c r="M163" s="63">
        <v>0</v>
      </c>
      <c r="N163" s="13" t="s">
        <v>677</v>
      </c>
      <c r="O163" s="10">
        <v>0</v>
      </c>
      <c r="P163" s="62">
        <f t="shared" si="4"/>
        <v>0</v>
      </c>
      <c r="Q163" s="105" t="s">
        <v>52</v>
      </c>
      <c r="R163" s="109"/>
    </row>
    <row r="164" spans="1:18" customFormat="1" ht="16.05" customHeight="1">
      <c r="A164" s="129"/>
      <c r="B164" s="150"/>
      <c r="C164" s="109"/>
      <c r="D164" s="129"/>
      <c r="E164" s="97" t="s">
        <v>678</v>
      </c>
      <c r="F164" s="7" t="s">
        <v>46</v>
      </c>
      <c r="G164" s="11" t="s">
        <v>679</v>
      </c>
      <c r="H164" s="96" t="s">
        <v>680</v>
      </c>
      <c r="I164" s="162"/>
      <c r="J164" s="10" t="s">
        <v>681</v>
      </c>
      <c r="K164" s="10" t="s">
        <v>471</v>
      </c>
      <c r="L164" s="109"/>
      <c r="M164" s="63">
        <v>0</v>
      </c>
      <c r="N164" s="13">
        <v>3</v>
      </c>
      <c r="O164" s="10">
        <v>0</v>
      </c>
      <c r="P164" s="62">
        <f t="shared" si="4"/>
        <v>3</v>
      </c>
      <c r="Q164" s="105" t="s">
        <v>52</v>
      </c>
      <c r="R164" s="109"/>
    </row>
    <row r="165" spans="1:18" customFormat="1" ht="28.05" customHeight="1">
      <c r="A165" s="130"/>
      <c r="B165" s="150"/>
      <c r="C165" s="109"/>
      <c r="D165" s="130"/>
      <c r="E165" s="97" t="s">
        <v>678</v>
      </c>
      <c r="F165" s="7" t="s">
        <v>46</v>
      </c>
      <c r="G165" s="11" t="s">
        <v>679</v>
      </c>
      <c r="H165" s="96" t="s">
        <v>682</v>
      </c>
      <c r="I165" s="163"/>
      <c r="J165" s="10" t="s">
        <v>681</v>
      </c>
      <c r="K165" s="10" t="s">
        <v>471</v>
      </c>
      <c r="L165" s="109"/>
      <c r="M165" s="63">
        <v>0</v>
      </c>
      <c r="N165" s="13">
        <v>3</v>
      </c>
      <c r="O165" s="10">
        <v>0</v>
      </c>
      <c r="P165" s="62">
        <f t="shared" si="4"/>
        <v>3</v>
      </c>
      <c r="Q165" s="105" t="s">
        <v>225</v>
      </c>
      <c r="R165" s="109"/>
    </row>
    <row r="166" spans="1:18" s="28" customFormat="1" ht="30" customHeight="1">
      <c r="A166" s="128">
        <v>19</v>
      </c>
      <c r="B166" s="131" t="s">
        <v>683</v>
      </c>
      <c r="C166" s="131" t="s">
        <v>684</v>
      </c>
      <c r="D166" s="131" t="s">
        <v>685</v>
      </c>
      <c r="E166" s="36" t="s">
        <v>686</v>
      </c>
      <c r="F166" s="36" t="s">
        <v>46</v>
      </c>
      <c r="G166" s="37" t="s">
        <v>687</v>
      </c>
      <c r="H166" s="37" t="s">
        <v>688</v>
      </c>
      <c r="I166" s="98" t="s">
        <v>11</v>
      </c>
      <c r="J166" s="36" t="s">
        <v>532</v>
      </c>
      <c r="K166" s="36" t="s">
        <v>689</v>
      </c>
      <c r="L166" s="131" t="s">
        <v>690</v>
      </c>
      <c r="M166" s="14">
        <v>1</v>
      </c>
      <c r="N166" s="14">
        <v>0</v>
      </c>
      <c r="O166" s="102">
        <v>0</v>
      </c>
      <c r="P166" s="62">
        <f t="shared" si="4"/>
        <v>1</v>
      </c>
      <c r="Q166" s="131" t="s">
        <v>52</v>
      </c>
      <c r="R166" s="110" t="s">
        <v>691</v>
      </c>
    </row>
    <row r="167" spans="1:18" s="28" customFormat="1" ht="30" customHeight="1">
      <c r="A167" s="129"/>
      <c r="B167" s="131"/>
      <c r="C167" s="131"/>
      <c r="D167" s="131"/>
      <c r="E167" s="36" t="s">
        <v>692</v>
      </c>
      <c r="F167" s="36" t="s">
        <v>46</v>
      </c>
      <c r="G167" s="37" t="s">
        <v>693</v>
      </c>
      <c r="H167" s="37" t="s">
        <v>694</v>
      </c>
      <c r="I167" s="98" t="s">
        <v>531</v>
      </c>
      <c r="J167" s="36" t="s">
        <v>532</v>
      </c>
      <c r="K167" s="36" t="s">
        <v>695</v>
      </c>
      <c r="L167" s="131"/>
      <c r="M167" s="14">
        <v>0</v>
      </c>
      <c r="N167" s="14">
        <v>1</v>
      </c>
      <c r="O167" s="102">
        <v>0</v>
      </c>
      <c r="P167" s="62">
        <f t="shared" ref="P167:P174" si="5">SUM(M167:O167)</f>
        <v>1</v>
      </c>
      <c r="Q167" s="131"/>
      <c r="R167" s="110"/>
    </row>
    <row r="168" spans="1:18" s="28" customFormat="1" ht="30" customHeight="1">
      <c r="A168" s="129"/>
      <c r="B168" s="131"/>
      <c r="C168" s="131"/>
      <c r="D168" s="131"/>
      <c r="E168" s="36" t="s">
        <v>696</v>
      </c>
      <c r="F168" s="36" t="s">
        <v>46</v>
      </c>
      <c r="G168" s="37" t="s">
        <v>697</v>
      </c>
      <c r="H168" s="37" t="s">
        <v>698</v>
      </c>
      <c r="I168" s="98" t="s">
        <v>11</v>
      </c>
      <c r="J168" s="36" t="s">
        <v>532</v>
      </c>
      <c r="K168" s="36" t="s">
        <v>689</v>
      </c>
      <c r="L168" s="131"/>
      <c r="M168" s="14">
        <v>2</v>
      </c>
      <c r="N168" s="14">
        <v>0</v>
      </c>
      <c r="O168" s="102">
        <v>0</v>
      </c>
      <c r="P168" s="62">
        <f t="shared" si="5"/>
        <v>2</v>
      </c>
      <c r="Q168" s="131"/>
      <c r="R168" s="110"/>
    </row>
    <row r="169" spans="1:18" s="28" customFormat="1" ht="30" customHeight="1">
      <c r="A169" s="129"/>
      <c r="B169" s="131"/>
      <c r="C169" s="131"/>
      <c r="D169" s="131"/>
      <c r="E169" s="98" t="s">
        <v>699</v>
      </c>
      <c r="F169" s="36" t="s">
        <v>46</v>
      </c>
      <c r="G169" s="37" t="s">
        <v>700</v>
      </c>
      <c r="H169" s="37" t="s">
        <v>701</v>
      </c>
      <c r="I169" s="98" t="s">
        <v>11</v>
      </c>
      <c r="J169" s="36" t="s">
        <v>702</v>
      </c>
      <c r="K169" s="36" t="s">
        <v>689</v>
      </c>
      <c r="L169" s="131"/>
      <c r="M169" s="14">
        <v>2</v>
      </c>
      <c r="N169" s="14">
        <v>0</v>
      </c>
      <c r="O169" s="102">
        <v>0</v>
      </c>
      <c r="P169" s="62">
        <f t="shared" si="5"/>
        <v>2</v>
      </c>
      <c r="Q169" s="131"/>
      <c r="R169" s="110"/>
    </row>
    <row r="170" spans="1:18" s="28" customFormat="1" ht="30" customHeight="1">
      <c r="A170" s="129"/>
      <c r="B170" s="131"/>
      <c r="C170" s="131"/>
      <c r="D170" s="131"/>
      <c r="E170" s="98" t="s">
        <v>703</v>
      </c>
      <c r="F170" s="36" t="s">
        <v>46</v>
      </c>
      <c r="G170" s="37" t="s">
        <v>704</v>
      </c>
      <c r="H170" s="37" t="s">
        <v>705</v>
      </c>
      <c r="I170" s="98" t="s">
        <v>531</v>
      </c>
      <c r="J170" s="36" t="s">
        <v>702</v>
      </c>
      <c r="K170" s="36" t="s">
        <v>706</v>
      </c>
      <c r="L170" s="131"/>
      <c r="M170" s="14">
        <v>0</v>
      </c>
      <c r="N170" s="14">
        <v>1</v>
      </c>
      <c r="O170" s="102">
        <v>0</v>
      </c>
      <c r="P170" s="62">
        <f t="shared" si="5"/>
        <v>1</v>
      </c>
      <c r="Q170" s="131"/>
      <c r="R170" s="110"/>
    </row>
    <row r="171" spans="1:18" s="28" customFormat="1" ht="30" customHeight="1">
      <c r="A171" s="129"/>
      <c r="B171" s="131"/>
      <c r="C171" s="131"/>
      <c r="D171" s="131"/>
      <c r="E171" s="98" t="s">
        <v>628</v>
      </c>
      <c r="F171" s="36" t="s">
        <v>46</v>
      </c>
      <c r="G171" s="37" t="s">
        <v>707</v>
      </c>
      <c r="H171" s="37" t="s">
        <v>708</v>
      </c>
      <c r="I171" s="98" t="s">
        <v>531</v>
      </c>
      <c r="J171" s="36" t="s">
        <v>702</v>
      </c>
      <c r="K171" s="36" t="s">
        <v>689</v>
      </c>
      <c r="L171" s="131"/>
      <c r="M171" s="14">
        <v>1</v>
      </c>
      <c r="N171" s="14">
        <v>0</v>
      </c>
      <c r="O171" s="102">
        <v>0</v>
      </c>
      <c r="P171" s="62">
        <f t="shared" si="5"/>
        <v>1</v>
      </c>
      <c r="Q171" s="131"/>
      <c r="R171" s="110"/>
    </row>
    <row r="172" spans="1:18" s="24" customFormat="1" ht="30" customHeight="1">
      <c r="A172" s="129"/>
      <c r="B172" s="131"/>
      <c r="C172" s="131"/>
      <c r="D172" s="131"/>
      <c r="E172" s="98" t="s">
        <v>709</v>
      </c>
      <c r="F172" s="36" t="s">
        <v>46</v>
      </c>
      <c r="G172" s="37" t="s">
        <v>710</v>
      </c>
      <c r="H172" s="37" t="s">
        <v>711</v>
      </c>
      <c r="I172" s="98" t="s">
        <v>11</v>
      </c>
      <c r="J172" s="36" t="s">
        <v>712</v>
      </c>
      <c r="K172" s="36" t="s">
        <v>713</v>
      </c>
      <c r="L172" s="131"/>
      <c r="M172" s="14">
        <v>1</v>
      </c>
      <c r="N172" s="14">
        <v>0</v>
      </c>
      <c r="O172" s="102">
        <v>0</v>
      </c>
      <c r="P172" s="62">
        <f t="shared" si="5"/>
        <v>1</v>
      </c>
      <c r="Q172" s="131"/>
      <c r="R172" s="110"/>
    </row>
    <row r="173" spans="1:18" s="28" customFormat="1" ht="30" customHeight="1">
      <c r="A173" s="129"/>
      <c r="B173" s="131"/>
      <c r="C173" s="131"/>
      <c r="D173" s="131"/>
      <c r="E173" s="98" t="s">
        <v>714</v>
      </c>
      <c r="F173" s="36" t="s">
        <v>27</v>
      </c>
      <c r="G173" s="37" t="s">
        <v>715</v>
      </c>
      <c r="H173" s="37" t="s">
        <v>761</v>
      </c>
      <c r="I173" s="98" t="s">
        <v>11</v>
      </c>
      <c r="J173" s="36" t="s">
        <v>716</v>
      </c>
      <c r="K173" s="36" t="s">
        <v>717</v>
      </c>
      <c r="L173" s="131"/>
      <c r="M173" s="14">
        <v>1</v>
      </c>
      <c r="N173" s="14">
        <v>0</v>
      </c>
      <c r="O173" s="102">
        <v>0</v>
      </c>
      <c r="P173" s="62">
        <f t="shared" si="5"/>
        <v>1</v>
      </c>
      <c r="Q173" s="131"/>
      <c r="R173" s="110"/>
    </row>
    <row r="174" spans="1:18" s="28" customFormat="1" ht="30" customHeight="1">
      <c r="A174" s="130"/>
      <c r="B174" s="131"/>
      <c r="C174" s="131"/>
      <c r="D174" s="131"/>
      <c r="E174" s="98" t="s">
        <v>718</v>
      </c>
      <c r="F174" s="36" t="s">
        <v>27</v>
      </c>
      <c r="G174" s="37" t="s">
        <v>719</v>
      </c>
      <c r="H174" s="37" t="s">
        <v>760</v>
      </c>
      <c r="I174" s="98" t="s">
        <v>11</v>
      </c>
      <c r="J174" s="36" t="s">
        <v>720</v>
      </c>
      <c r="K174" s="36" t="s">
        <v>721</v>
      </c>
      <c r="L174" s="131"/>
      <c r="M174" s="14">
        <v>1</v>
      </c>
      <c r="N174" s="14">
        <v>0</v>
      </c>
      <c r="O174" s="102">
        <v>0</v>
      </c>
      <c r="P174" s="62">
        <f t="shared" si="5"/>
        <v>1</v>
      </c>
      <c r="Q174" s="36" t="s">
        <v>225</v>
      </c>
      <c r="R174" s="110"/>
    </row>
  </sheetData>
  <protectedRanges>
    <protectedRange sqref="P62:P71" name="区域1_21" securityDescriptor=""/>
    <protectedRange sqref="Q62:Q71" name="区域1_21_1_2" securityDescriptor=""/>
  </protectedRanges>
  <mergeCells count="180">
    <mergeCell ref="J3:J4"/>
    <mergeCell ref="K3:K4"/>
    <mergeCell ref="K6:K8"/>
    <mergeCell ref="K9:K44"/>
    <mergeCell ref="K45:K49"/>
    <mergeCell ref="K51:K60"/>
    <mergeCell ref="K62:K69"/>
    <mergeCell ref="K70:K71"/>
    <mergeCell ref="A93:A101"/>
    <mergeCell ref="A102:A104"/>
    <mergeCell ref="A105:A116"/>
    <mergeCell ref="A117:A120"/>
    <mergeCell ref="A121:A129"/>
    <mergeCell ref="A130:A133"/>
    <mergeCell ref="A134:A139"/>
    <mergeCell ref="A140:A143"/>
    <mergeCell ref="A1:R1"/>
    <mergeCell ref="A2:J2"/>
    <mergeCell ref="M3:P3"/>
    <mergeCell ref="A3:A4"/>
    <mergeCell ref="A6:A8"/>
    <mergeCell ref="A9:A44"/>
    <mergeCell ref="A45:A50"/>
    <mergeCell ref="A51:A60"/>
    <mergeCell ref="A62:A71"/>
    <mergeCell ref="C3:C4"/>
    <mergeCell ref="C6:C8"/>
    <mergeCell ref="C9:C44"/>
    <mergeCell ref="C45:C50"/>
    <mergeCell ref="C51:C60"/>
    <mergeCell ref="C62:C69"/>
    <mergeCell ref="C70:C71"/>
    <mergeCell ref="A144:A145"/>
    <mergeCell ref="A146:A161"/>
    <mergeCell ref="A162:A165"/>
    <mergeCell ref="A166:A174"/>
    <mergeCell ref="B3:B4"/>
    <mergeCell ref="B6:B8"/>
    <mergeCell ref="B9:B44"/>
    <mergeCell ref="B45:B50"/>
    <mergeCell ref="B51:B60"/>
    <mergeCell ref="B62:B71"/>
    <mergeCell ref="B72:B92"/>
    <mergeCell ref="B93:B101"/>
    <mergeCell ref="B102:B104"/>
    <mergeCell ref="B105:B116"/>
    <mergeCell ref="B117:B120"/>
    <mergeCell ref="B121:B129"/>
    <mergeCell ref="B130:B133"/>
    <mergeCell ref="B134:B139"/>
    <mergeCell ref="B140:B143"/>
    <mergeCell ref="B144:B145"/>
    <mergeCell ref="B146:B161"/>
    <mergeCell ref="B162:B165"/>
    <mergeCell ref="B166:B174"/>
    <mergeCell ref="A72:A92"/>
    <mergeCell ref="C72:C83"/>
    <mergeCell ref="C84:C92"/>
    <mergeCell ref="C93:C101"/>
    <mergeCell ref="C102:C104"/>
    <mergeCell ref="C105:C116"/>
    <mergeCell ref="C117:C120"/>
    <mergeCell ref="C121:C129"/>
    <mergeCell ref="C130:C133"/>
    <mergeCell ref="C134:C139"/>
    <mergeCell ref="C140:C143"/>
    <mergeCell ref="C144:C145"/>
    <mergeCell ref="C146:C161"/>
    <mergeCell ref="C162:C165"/>
    <mergeCell ref="C166:C174"/>
    <mergeCell ref="D3:D4"/>
    <mergeCell ref="D6:D8"/>
    <mergeCell ref="D9:D44"/>
    <mergeCell ref="D45:D50"/>
    <mergeCell ref="D51:D60"/>
    <mergeCell ref="D62:D69"/>
    <mergeCell ref="D70:D71"/>
    <mergeCell ref="D72:D83"/>
    <mergeCell ref="D84:D92"/>
    <mergeCell ref="D93:D101"/>
    <mergeCell ref="D102:D104"/>
    <mergeCell ref="D105:D116"/>
    <mergeCell ref="D117:D120"/>
    <mergeCell ref="D121:D129"/>
    <mergeCell ref="D130:D133"/>
    <mergeCell ref="D134:D139"/>
    <mergeCell ref="D140:D143"/>
    <mergeCell ref="D144:D145"/>
    <mergeCell ref="D146:D161"/>
    <mergeCell ref="D162:D165"/>
    <mergeCell ref="D166:D174"/>
    <mergeCell ref="E3:E4"/>
    <mergeCell ref="F3:F4"/>
    <mergeCell ref="G3:G4"/>
    <mergeCell ref="H3:H4"/>
    <mergeCell ref="I3:I4"/>
    <mergeCell ref="I9:I44"/>
    <mergeCell ref="I45:I50"/>
    <mergeCell ref="I51:I60"/>
    <mergeCell ref="I62:I69"/>
    <mergeCell ref="I70:I71"/>
    <mergeCell ref="I72:I83"/>
    <mergeCell ref="I84:I92"/>
    <mergeCell ref="I93:I101"/>
    <mergeCell ref="I105:I116"/>
    <mergeCell ref="I117:I120"/>
    <mergeCell ref="I121:I128"/>
    <mergeCell ref="I130:I133"/>
    <mergeCell ref="I134:I139"/>
    <mergeCell ref="I140:I143"/>
    <mergeCell ref="I144:I145"/>
    <mergeCell ref="I146:I161"/>
    <mergeCell ref="I162:I165"/>
    <mergeCell ref="K72:K76"/>
    <mergeCell ref="K77:K83"/>
    <mergeCell ref="K84:K89"/>
    <mergeCell ref="K90:K92"/>
    <mergeCell ref="K93:K95"/>
    <mergeCell ref="K96:K97"/>
    <mergeCell ref="K105:K112"/>
    <mergeCell ref="K117:K120"/>
    <mergeCell ref="K121:K128"/>
    <mergeCell ref="K135:K138"/>
    <mergeCell ref="K140:K143"/>
    <mergeCell ref="K144:K145"/>
    <mergeCell ref="K146:K161"/>
    <mergeCell ref="L3:L4"/>
    <mergeCell ref="L6:L8"/>
    <mergeCell ref="L9:L44"/>
    <mergeCell ref="L45:L50"/>
    <mergeCell ref="L51:L60"/>
    <mergeCell ref="L62:L69"/>
    <mergeCell ref="L70:L71"/>
    <mergeCell ref="L72:L76"/>
    <mergeCell ref="L77:L83"/>
    <mergeCell ref="L84:L89"/>
    <mergeCell ref="L90:L92"/>
    <mergeCell ref="L93:L101"/>
    <mergeCell ref="L102:L104"/>
    <mergeCell ref="L105:L116"/>
    <mergeCell ref="L117:L120"/>
    <mergeCell ref="L121:L129"/>
    <mergeCell ref="L130:L133"/>
    <mergeCell ref="L134:L139"/>
    <mergeCell ref="L140:L143"/>
    <mergeCell ref="L144:L145"/>
    <mergeCell ref="L146:L161"/>
    <mergeCell ref="L162:L165"/>
    <mergeCell ref="L166:L174"/>
    <mergeCell ref="Q3:Q4"/>
    <mergeCell ref="Q45:Q50"/>
    <mergeCell ref="Q72:Q76"/>
    <mergeCell ref="Q77:Q79"/>
    <mergeCell ref="Q80:Q83"/>
    <mergeCell ref="Q84:Q89"/>
    <mergeCell ref="Q90:Q92"/>
    <mergeCell ref="Q102:Q104"/>
    <mergeCell ref="Q144:Q145"/>
    <mergeCell ref="Q166:Q173"/>
    <mergeCell ref="R3:R4"/>
    <mergeCell ref="R6:R8"/>
    <mergeCell ref="R9:R44"/>
    <mergeCell ref="R45:R50"/>
    <mergeCell ref="R51:R60"/>
    <mergeCell ref="R62:R69"/>
    <mergeCell ref="R70:R71"/>
    <mergeCell ref="R72:R83"/>
    <mergeCell ref="R84:R92"/>
    <mergeCell ref="R146:R161"/>
    <mergeCell ref="R162:R165"/>
    <mergeCell ref="R166:R174"/>
    <mergeCell ref="R93:R101"/>
    <mergeCell ref="R102:R104"/>
    <mergeCell ref="R105:R116"/>
    <mergeCell ref="R117:R120"/>
    <mergeCell ref="R121:R129"/>
    <mergeCell ref="R130:R133"/>
    <mergeCell ref="R134:R139"/>
    <mergeCell ref="R140:R143"/>
    <mergeCell ref="R144:R145"/>
  </mergeCells>
  <phoneticPr fontId="37" type="noConversion"/>
  <dataValidations count="4">
    <dataValidation type="list" allowBlank="1" showInputMessage="1" showErrorMessage="1" sqref="I46 I47 J47 I1:I2 I48:I50 I175:I65570 J70:J71" xr:uid="{00000000-0002-0000-0000-000000000000}">
      <formula1>"是,否"</formula1>
    </dataValidation>
    <dataValidation type="list" allowBlank="1" showInputMessage="1" showErrorMessage="1" sqref="F67 F68 F69 F105 F106 F107 F108 F109 F110 F111 F112 F113 F114 F115 F116 F62:F63 F64:F66" xr:uid="{00000000-0002-0000-0000-000001000000}">
      <formula1>"管理类,技术类,技能类"</formula1>
    </dataValidation>
    <dataValidation allowBlank="1" showInputMessage="1" showErrorMessage="1" sqref="G71 I98 I99 I100 I101 I93:I97" xr:uid="{00000000-0002-0000-0000-000002000000}"/>
    <dataValidation type="list" allowBlank="1" showInputMessage="1" showErrorMessage="1" sqref="F98 F99 F100 F101 F93:F94 F95:F97" xr:uid="{00000000-0002-0000-0000-000003000000}">
      <formula1>"综合管理类,科研管理类,生产管理类,经营管理类,市场营销类,其它管理类,研发类,设计类,工艺类,其它技术类,技能类,医护类,教育培训类,服务保障类"</formula1>
    </dataValidation>
  </dataValidations>
  <printOptions horizontalCentered="1"/>
  <pageMargins left="0.70763888888888904" right="0.70763888888888904" top="0.74791666666666701" bottom="0.74791666666666701" header="0.31388888888888899" footer="0.31388888888888899"/>
  <pageSetup paperSize="9" scale="36"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岗位需求表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uof</dc:creator>
  <cp:lastModifiedBy>Ray H</cp:lastModifiedBy>
  <cp:revision>1</cp:revision>
  <cp:lastPrinted>2021-08-01T16:49:00Z</cp:lastPrinted>
  <dcterms:created xsi:type="dcterms:W3CDTF">2018-09-08T11:31:00Z</dcterms:created>
  <dcterms:modified xsi:type="dcterms:W3CDTF">2023-02-25T08:04:14Z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2052-10.1.0.8246</vt:lpwstr>
  </property>
</Properties>
</file>